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９年度\2905\"/>
    </mc:Choice>
  </mc:AlternateContent>
  <bookViews>
    <workbookView xWindow="0" yWindow="0" windowWidth="24000" windowHeight="8550"/>
  </bookViews>
  <sheets>
    <sheet name="付紙様式第３" sheetId="9" r:id="rId1"/>
  </sheets>
  <definedNames>
    <definedName name="_xlnm._FilterDatabase" localSheetId="0" hidden="1">付紙様式第３!$A$4:$M$4</definedName>
    <definedName name="_xlnm.Print_Area" localSheetId="0">付紙様式第３!$A$1:$M$36</definedName>
  </definedNames>
  <calcPr calcId="152511"/>
</workbook>
</file>

<file path=xl/calcChain.xml><?xml version="1.0" encoding="utf-8"?>
<calcChain xmlns="http://schemas.openxmlformats.org/spreadsheetml/2006/main">
  <c r="I31" i="9" l="1"/>
  <c r="I30" i="9"/>
  <c r="I29" i="9"/>
  <c r="I10" i="9"/>
  <c r="I17" i="9"/>
  <c r="I18" i="9"/>
  <c r="I19" i="9"/>
  <c r="I20" i="9"/>
  <c r="I21" i="9"/>
</calcChain>
</file>

<file path=xl/sharedStrings.xml><?xml version="1.0" encoding="utf-8"?>
<sst xmlns="http://schemas.openxmlformats.org/spreadsheetml/2006/main" count="170" uniqueCount="75">
  <si>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</si>
  <si>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</si>
  <si>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</si>
  <si>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</si>
  <si>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</si>
  <si>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</si>
  <si>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</si>
  <si>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</si>
  <si>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</si>
  <si>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</si>
  <si>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</si>
  <si>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</si>
  <si>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</si>
  <si>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</si>
  <si>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</si>
  <si>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</si>
  <si>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</si>
  <si>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</si>
  <si>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</si>
  <si>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</si>
  <si>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</si>
  <si>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</si>
  <si>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</si>
  <si>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</si>
  <si>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平成２９年度米軍車力通信所と周辺地域との交流事業委託業務</t>
    <phoneticPr fontId="1"/>
  </si>
  <si>
    <t>支出負担行為担当官
東北防衛局長
深澤雅貴
仙台市宮城野区
五輪1-3-15</t>
    <rPh sb="0" eb="9">
      <t>シ</t>
    </rPh>
    <rPh sb="10" eb="15">
      <t>ト</t>
    </rPh>
    <rPh sb="15" eb="16">
      <t>チョウ</t>
    </rPh>
    <rPh sb="17" eb="19">
      <t>フカサワ</t>
    </rPh>
    <rPh sb="19" eb="21">
      <t>マサキ</t>
    </rPh>
    <rPh sb="22" eb="25">
      <t>センダイシ</t>
    </rPh>
    <rPh sb="25" eb="29">
      <t>ミヤギノク</t>
    </rPh>
    <rPh sb="30" eb="32">
      <t>ゴリン</t>
    </rPh>
    <phoneticPr fontId="1"/>
  </si>
  <si>
    <t>東北防衛局車両運行業務に係る人材派遣業務</t>
    <rPh sb="0" eb="2">
      <t>トウホク</t>
    </rPh>
    <rPh sb="2" eb="4">
      <t>ボウエイ</t>
    </rPh>
    <rPh sb="4" eb="5">
      <t>キョク</t>
    </rPh>
    <rPh sb="5" eb="7">
      <t>シャリョウ</t>
    </rPh>
    <rPh sb="7" eb="9">
      <t>ウンコウ</t>
    </rPh>
    <rPh sb="9" eb="11">
      <t>ギョウム</t>
    </rPh>
    <rPh sb="12" eb="13">
      <t>カカ</t>
    </rPh>
    <rPh sb="14" eb="16">
      <t>ジンザイ</t>
    </rPh>
    <rPh sb="16" eb="18">
      <t>ハケン</t>
    </rPh>
    <rPh sb="18" eb="20">
      <t>ギョウム</t>
    </rPh>
    <phoneticPr fontId="1"/>
  </si>
  <si>
    <t>日本総合サービス（株）仙台支店
宮城県仙台市青葉区
二日町11-11</t>
    <rPh sb="0" eb="2">
      <t>ニホン</t>
    </rPh>
    <rPh sb="2" eb="4">
      <t>ソウゴウ</t>
    </rPh>
    <rPh sb="8" eb="11">
      <t>カブ</t>
    </rPh>
    <rPh sb="11" eb="13">
      <t>センダイ</t>
    </rPh>
    <rPh sb="13" eb="15">
      <t>シテン</t>
    </rPh>
    <rPh sb="16" eb="19">
      <t>ミヤギケン</t>
    </rPh>
    <rPh sb="19" eb="22">
      <t>センダイシ</t>
    </rPh>
    <rPh sb="22" eb="25">
      <t>アオバク</t>
    </rPh>
    <rPh sb="26" eb="29">
      <t>フツカマチ</t>
    </rPh>
    <phoneticPr fontId="1"/>
  </si>
  <si>
    <t>単価契約</t>
    <rPh sb="0" eb="2">
      <t>タンカ</t>
    </rPh>
    <rPh sb="2" eb="4">
      <t>ケイヤク</t>
    </rPh>
    <phoneticPr fontId="1"/>
  </si>
  <si>
    <t>支出負担行為担当官東北防衛局長
深澤雅貴
仙台市宮城野区
五輪1-3-15</t>
    <rPh sb="0" eb="2">
      <t>シシュツ</t>
    </rPh>
    <rPh sb="2" eb="4">
      <t>フタン</t>
    </rPh>
    <rPh sb="4" eb="6">
      <t>コウイ</t>
    </rPh>
    <rPh sb="6" eb="9">
      <t>タントウカン</t>
    </rPh>
    <rPh sb="9" eb="11">
      <t>トウホク</t>
    </rPh>
    <rPh sb="11" eb="13">
      <t>ボウエイ</t>
    </rPh>
    <rPh sb="13" eb="15">
      <t>キョクチョウ</t>
    </rPh>
    <rPh sb="16" eb="18">
      <t>フカサワ</t>
    </rPh>
    <rPh sb="18" eb="20">
      <t>マサキ</t>
    </rPh>
    <rPh sb="21" eb="23">
      <t>センダイ</t>
    </rPh>
    <rPh sb="23" eb="24">
      <t>シ</t>
    </rPh>
    <rPh sb="24" eb="28">
      <t>ミヤギノク</t>
    </rPh>
    <rPh sb="29" eb="31">
      <t>ゴリン</t>
    </rPh>
    <phoneticPr fontId="1"/>
  </si>
  <si>
    <t>一般競争入札</t>
    <phoneticPr fontId="1"/>
  </si>
  <si>
    <t>一般競争入札</t>
    <phoneticPr fontId="1"/>
  </si>
  <si>
    <t>平成２９年度駐留軍等労働者に対する健康管理等に係る業務委託</t>
    <phoneticPr fontId="1"/>
  </si>
  <si>
    <t>契約担当官
三沢防衛事務所長
本田久幸
青森県三沢市平畑
1-1-31</t>
    <rPh sb="15" eb="17">
      <t>ホンダ</t>
    </rPh>
    <rPh sb="17" eb="19">
      <t>ヒサユキ</t>
    </rPh>
    <phoneticPr fontId="1"/>
  </si>
  <si>
    <t>(株)ドクタートラスト
東京都渋谷区道玄坂2丁目25-12</t>
  </si>
  <si>
    <t>4011001043322</t>
    <phoneticPr fontId="1"/>
  </si>
  <si>
    <t>一般競争入札</t>
  </si>
  <si>
    <t>単価契約</t>
    <phoneticPr fontId="1"/>
  </si>
  <si>
    <t>平成２９年度駐留軍等労働者に対する定期健康診断等に係る業務委託</t>
    <phoneticPr fontId="1"/>
  </si>
  <si>
    <t>（公財）シルバーリハビリテーション協会メディカルコート八戸西病院付属八戸西健診プラザ
青森県八戸市大字長苗代字中坪74-1</t>
  </si>
  <si>
    <t>1420005002667</t>
    <phoneticPr fontId="1"/>
  </si>
  <si>
    <t>公財</t>
    <rPh sb="0" eb="2">
      <t>コウザイ</t>
    </rPh>
    <phoneticPr fontId="1"/>
  </si>
  <si>
    <t>単価契約</t>
    <phoneticPr fontId="1"/>
  </si>
  <si>
    <t>支出負担行為担当官
東北防衛局長
深澤　雅貴
仙台市宮城野区五輪1-3-15</t>
    <rPh sb="0" eb="2">
      <t>シシュツ</t>
    </rPh>
    <rPh sb="2" eb="4">
      <t>フタン</t>
    </rPh>
    <rPh sb="4" eb="6">
      <t>コウイ</t>
    </rPh>
    <rPh sb="6" eb="9">
      <t>タントウカン</t>
    </rPh>
    <rPh sb="10" eb="12">
      <t>トウホク</t>
    </rPh>
    <rPh sb="12" eb="14">
      <t>ボウエイ</t>
    </rPh>
    <rPh sb="14" eb="16">
      <t>キョクチョウ</t>
    </rPh>
    <rPh sb="17" eb="19">
      <t>フカサワ</t>
    </rPh>
    <rPh sb="20" eb="22">
      <t>マサキ</t>
    </rPh>
    <rPh sb="23" eb="26">
      <t>センダイシ</t>
    </rPh>
    <rPh sb="26" eb="30">
      <t>ミヤギノク</t>
    </rPh>
    <rPh sb="30" eb="32">
      <t>ゴリン</t>
    </rPh>
    <phoneticPr fontId="1"/>
  </si>
  <si>
    <t>2010405000781</t>
    <phoneticPr fontId="1"/>
  </si>
  <si>
    <t>一般競争入札</t>
    <rPh sb="0" eb="2">
      <t>イッパン</t>
    </rPh>
    <rPh sb="2" eb="4">
      <t>キョウソウ</t>
    </rPh>
    <rPh sb="4" eb="6">
      <t>ニュウサツ</t>
    </rPh>
    <phoneticPr fontId="1"/>
  </si>
  <si>
    <t>平成２９年度住宅防音事業に係る事務手続補助等業務その２</t>
    <phoneticPr fontId="1"/>
  </si>
  <si>
    <t>平成２９年度住宅防音事業に係る事務手続補助等業務その３</t>
    <phoneticPr fontId="1"/>
  </si>
  <si>
    <t>平成２９年度住宅防音事業に係る事務手続補助等業務その４</t>
    <phoneticPr fontId="1"/>
  </si>
  <si>
    <t>平成２９年度住宅防音事業に係る事務手続補助等業務その１</t>
    <phoneticPr fontId="1"/>
  </si>
  <si>
    <t>2010405000781</t>
    <phoneticPr fontId="1"/>
  </si>
  <si>
    <t>平成２９年度三沢飛行場周辺移転対象物件（建物等･土地）調査業務その１</t>
    <rPh sb="0" eb="2">
      <t>ヘイセイ</t>
    </rPh>
    <rPh sb="4" eb="6">
      <t>ネンド</t>
    </rPh>
    <rPh sb="6" eb="8">
      <t>ミサワ</t>
    </rPh>
    <rPh sb="8" eb="11">
      <t>ヒコウジョウ</t>
    </rPh>
    <rPh sb="11" eb="13">
      <t>シュウヘン</t>
    </rPh>
    <rPh sb="13" eb="15">
      <t>イテン</t>
    </rPh>
    <rPh sb="15" eb="17">
      <t>タイショウ</t>
    </rPh>
    <rPh sb="17" eb="19">
      <t>ブッケン</t>
    </rPh>
    <rPh sb="20" eb="23">
      <t>タテモノトウ</t>
    </rPh>
    <rPh sb="24" eb="26">
      <t>トチ</t>
    </rPh>
    <rPh sb="27" eb="29">
      <t>チョウサ</t>
    </rPh>
    <rPh sb="29" eb="31">
      <t>ギョウム</t>
    </rPh>
    <phoneticPr fontId="1"/>
  </si>
  <si>
    <t>支出負担行為担当官
東北防衛局長
深澤雅貴
仙台市宮城野区五輪1-3-15</t>
    <rPh sb="17" eb="19">
      <t>フカサワ</t>
    </rPh>
    <rPh sb="19" eb="21">
      <t>マサキ</t>
    </rPh>
    <phoneticPr fontId="4"/>
  </si>
  <si>
    <t>エイト技術（株）
青森県八戸市
城下2-9-10</t>
    <rPh sb="3" eb="5">
      <t>ギジュツ</t>
    </rPh>
    <rPh sb="5" eb="8">
      <t>カブ</t>
    </rPh>
    <rPh sb="9" eb="12">
      <t>アオモリケン</t>
    </rPh>
    <rPh sb="12" eb="15">
      <t>ハチノヘシ</t>
    </rPh>
    <rPh sb="16" eb="18">
      <t>ジョウカ</t>
    </rPh>
    <phoneticPr fontId="1"/>
  </si>
  <si>
    <t>2420001005895</t>
    <phoneticPr fontId="1"/>
  </si>
  <si>
    <t>平成２９年度三沢飛行場周辺移転対象物件（建物等･土地）調査業務その２</t>
    <rPh sb="0" eb="2">
      <t>ヘイセイ</t>
    </rPh>
    <rPh sb="4" eb="6">
      <t>ネンド</t>
    </rPh>
    <rPh sb="6" eb="8">
      <t>ミサワ</t>
    </rPh>
    <rPh sb="8" eb="11">
      <t>ヒコウジョウ</t>
    </rPh>
    <rPh sb="11" eb="13">
      <t>シュウヘン</t>
    </rPh>
    <rPh sb="13" eb="15">
      <t>イテン</t>
    </rPh>
    <rPh sb="15" eb="17">
      <t>タイショウ</t>
    </rPh>
    <rPh sb="17" eb="19">
      <t>ブッケン</t>
    </rPh>
    <rPh sb="20" eb="23">
      <t>タテモノトウ</t>
    </rPh>
    <rPh sb="24" eb="26">
      <t>トチ</t>
    </rPh>
    <rPh sb="27" eb="29">
      <t>チョウサ</t>
    </rPh>
    <rPh sb="29" eb="31">
      <t>ギョウム</t>
    </rPh>
    <phoneticPr fontId="1"/>
  </si>
  <si>
    <t>（株）東開技術
岩手県奥州市
水沢区字高網33</t>
    <rPh sb="0" eb="3">
      <t>カブ</t>
    </rPh>
    <rPh sb="3" eb="4">
      <t>ヒガシ</t>
    </rPh>
    <rPh sb="4" eb="5">
      <t>カイ</t>
    </rPh>
    <rPh sb="5" eb="7">
      <t>ギジュツ</t>
    </rPh>
    <rPh sb="8" eb="14">
      <t>イワテケンオウシュウシ</t>
    </rPh>
    <rPh sb="15" eb="18">
      <t>ミズサワク</t>
    </rPh>
    <rPh sb="18" eb="19">
      <t>アザ</t>
    </rPh>
    <rPh sb="19" eb="20">
      <t>タカ</t>
    </rPh>
    <rPh sb="20" eb="21">
      <t>アミ</t>
    </rPh>
    <phoneticPr fontId="1"/>
  </si>
  <si>
    <t>9400601000226</t>
    <phoneticPr fontId="1"/>
  </si>
  <si>
    <t>平成２９年度三沢飛行場周辺移転対象物件（立木･土地）調査業務その１</t>
    <rPh sb="0" eb="2">
      <t>ヘイセイ</t>
    </rPh>
    <rPh sb="4" eb="6">
      <t>ネンド</t>
    </rPh>
    <rPh sb="6" eb="8">
      <t>ミサワ</t>
    </rPh>
    <rPh sb="8" eb="11">
      <t>ヒコウジョウ</t>
    </rPh>
    <rPh sb="11" eb="13">
      <t>シュウヘン</t>
    </rPh>
    <rPh sb="13" eb="15">
      <t>イテン</t>
    </rPh>
    <rPh sb="15" eb="17">
      <t>タイショウ</t>
    </rPh>
    <rPh sb="17" eb="19">
      <t>ブッケン</t>
    </rPh>
    <rPh sb="20" eb="22">
      <t>リュウボク</t>
    </rPh>
    <rPh sb="23" eb="25">
      <t>トチ</t>
    </rPh>
    <rPh sb="26" eb="28">
      <t>チョウサ</t>
    </rPh>
    <rPh sb="28" eb="29">
      <t>ギョウ</t>
    </rPh>
    <rPh sb="29" eb="30">
      <t>ツトム</t>
    </rPh>
    <phoneticPr fontId="1"/>
  </si>
  <si>
    <t>（株）一測設計
岩手県一関市
萩荘字竹際33-5</t>
    <rPh sb="0" eb="3">
      <t>カブ</t>
    </rPh>
    <rPh sb="3" eb="4">
      <t>イチ</t>
    </rPh>
    <rPh sb="4" eb="5">
      <t>ハカリ</t>
    </rPh>
    <rPh sb="5" eb="7">
      <t>セッケイ</t>
    </rPh>
    <rPh sb="8" eb="11">
      <t>イワテケン</t>
    </rPh>
    <rPh sb="11" eb="14">
      <t>イチノセキシ</t>
    </rPh>
    <rPh sb="15" eb="16">
      <t>ハギ</t>
    </rPh>
    <rPh sb="16" eb="17">
      <t>ソウ</t>
    </rPh>
    <rPh sb="17" eb="18">
      <t>アザ</t>
    </rPh>
    <rPh sb="18" eb="19">
      <t>タケ</t>
    </rPh>
    <rPh sb="19" eb="20">
      <t>ギワ</t>
    </rPh>
    <phoneticPr fontId="1"/>
  </si>
  <si>
    <t>7400501000030</t>
    <phoneticPr fontId="1"/>
  </si>
  <si>
    <t>平成２９年度三沢飛行場周辺移転対象物件（土地）調査業務その１</t>
    <rPh sb="0" eb="2">
      <t>ヘイセイ</t>
    </rPh>
    <rPh sb="4" eb="6">
      <t>ネンド</t>
    </rPh>
    <rPh sb="6" eb="8">
      <t>ミサワ</t>
    </rPh>
    <rPh sb="8" eb="11">
      <t>ヒコウジョウ</t>
    </rPh>
    <rPh sb="11" eb="13">
      <t>シュウヘン</t>
    </rPh>
    <rPh sb="13" eb="15">
      <t>イテン</t>
    </rPh>
    <rPh sb="15" eb="17">
      <t>タイショウ</t>
    </rPh>
    <rPh sb="17" eb="19">
      <t>ブッケン</t>
    </rPh>
    <rPh sb="20" eb="22">
      <t>トチ</t>
    </rPh>
    <rPh sb="23" eb="25">
      <t>チョウサ</t>
    </rPh>
    <rPh sb="25" eb="27">
      <t>ギョウム</t>
    </rPh>
    <phoneticPr fontId="1"/>
  </si>
  <si>
    <t>(株)マドック
宮城県大崎市
古川江合錦町2-1-3</t>
    <rPh sb="0" eb="3">
      <t>カブ</t>
    </rPh>
    <rPh sb="8" eb="11">
      <t>ミヤギケン</t>
    </rPh>
    <rPh sb="11" eb="14">
      <t>オオサキシ</t>
    </rPh>
    <rPh sb="15" eb="17">
      <t>フルカワ</t>
    </rPh>
    <rPh sb="17" eb="19">
      <t>エア</t>
    </rPh>
    <rPh sb="19" eb="21">
      <t>ニシキマチ</t>
    </rPh>
    <phoneticPr fontId="1"/>
  </si>
  <si>
    <t>2370201000561</t>
    <phoneticPr fontId="1"/>
  </si>
  <si>
    <t>平成２９年度三沢対地射爆撃場周辺移転対象物件（建物等・土地）調査業務その１</t>
    <rPh sb="0" eb="2">
      <t>ヘイセイ</t>
    </rPh>
    <rPh sb="4" eb="6">
      <t>ネンド</t>
    </rPh>
    <rPh sb="6" eb="8">
      <t>ミサワ</t>
    </rPh>
    <rPh sb="8" eb="10">
      <t>タイチ</t>
    </rPh>
    <rPh sb="10" eb="11">
      <t>シャ</t>
    </rPh>
    <rPh sb="11" eb="13">
      <t>バクゲキ</t>
    </rPh>
    <rPh sb="13" eb="14">
      <t>ジョウ</t>
    </rPh>
    <rPh sb="14" eb="16">
      <t>シュウヘン</t>
    </rPh>
    <rPh sb="16" eb="18">
      <t>イテン</t>
    </rPh>
    <rPh sb="18" eb="20">
      <t>タイショウ</t>
    </rPh>
    <rPh sb="20" eb="22">
      <t>ブッケン</t>
    </rPh>
    <rPh sb="23" eb="26">
      <t>タテモノトウ</t>
    </rPh>
    <rPh sb="27" eb="29">
      <t>トチ</t>
    </rPh>
    <rPh sb="30" eb="32">
      <t>チョウサ</t>
    </rPh>
    <rPh sb="32" eb="34">
      <t>ギョウム</t>
    </rPh>
    <phoneticPr fontId="1"/>
  </si>
  <si>
    <t>柴田工事調査(株)
秋田県湯沢市
岩崎字南五条61-1</t>
    <rPh sb="0" eb="2">
      <t>シバタ</t>
    </rPh>
    <rPh sb="2" eb="4">
      <t>コウジ</t>
    </rPh>
    <rPh sb="4" eb="6">
      <t>チョウサ</t>
    </rPh>
    <rPh sb="6" eb="9">
      <t>カブ</t>
    </rPh>
    <rPh sb="10" eb="13">
      <t>アキタケン</t>
    </rPh>
    <rPh sb="13" eb="16">
      <t>ユザワシ</t>
    </rPh>
    <rPh sb="17" eb="19">
      <t>イワサキ</t>
    </rPh>
    <rPh sb="19" eb="20">
      <t>アザ</t>
    </rPh>
    <rPh sb="20" eb="21">
      <t>ミナミ</t>
    </rPh>
    <rPh sb="21" eb="23">
      <t>ゴジョウ</t>
    </rPh>
    <phoneticPr fontId="1"/>
  </si>
  <si>
    <t>2410001005500</t>
    <phoneticPr fontId="1"/>
  </si>
  <si>
    <t>平成２９年度王城寺原演習場周辺移転対象物件（立木・土地）調査業務</t>
    <rPh sb="0" eb="2">
      <t>ヘイセイ</t>
    </rPh>
    <rPh sb="4" eb="6">
      <t>ネンド</t>
    </rPh>
    <rPh sb="6" eb="9">
      <t>オウジョウジ</t>
    </rPh>
    <rPh sb="9" eb="10">
      <t>ハラ</t>
    </rPh>
    <rPh sb="10" eb="13">
      <t>エンシュウジョウ</t>
    </rPh>
    <rPh sb="13" eb="15">
      <t>シュウヘン</t>
    </rPh>
    <rPh sb="15" eb="17">
      <t>イテン</t>
    </rPh>
    <rPh sb="17" eb="19">
      <t>タイショウ</t>
    </rPh>
    <rPh sb="19" eb="21">
      <t>ブッケン</t>
    </rPh>
    <rPh sb="22" eb="24">
      <t>リュウボク</t>
    </rPh>
    <rPh sb="25" eb="27">
      <t>トチ</t>
    </rPh>
    <rPh sb="28" eb="30">
      <t>チョウサ</t>
    </rPh>
    <rPh sb="30" eb="32">
      <t>ギョウム</t>
    </rPh>
    <phoneticPr fontId="1"/>
  </si>
  <si>
    <t>岩倉測量設計(株)
宮城県栗原市
栗駒中野上野原北38</t>
    <rPh sb="0" eb="2">
      <t>イワクラ</t>
    </rPh>
    <rPh sb="2" eb="4">
      <t>ソクリョウ</t>
    </rPh>
    <rPh sb="4" eb="6">
      <t>セッケイ</t>
    </rPh>
    <rPh sb="6" eb="9">
      <t>カブ</t>
    </rPh>
    <rPh sb="10" eb="13">
      <t>ミヤギケン</t>
    </rPh>
    <rPh sb="13" eb="16">
      <t>クリハラシ</t>
    </rPh>
    <rPh sb="17" eb="19">
      <t>クリコマ</t>
    </rPh>
    <rPh sb="19" eb="21">
      <t>ナカノ</t>
    </rPh>
    <rPh sb="21" eb="24">
      <t>ウエノハラ</t>
    </rPh>
    <rPh sb="24" eb="25">
      <t>キタ</t>
    </rPh>
    <phoneticPr fontId="1"/>
  </si>
  <si>
    <t>4370201003042</t>
    <phoneticPr fontId="1"/>
  </si>
  <si>
    <t>八戸飛行場周辺騒音度調査業務（平成２９年度）</t>
    <rPh sb="0" eb="2">
      <t>ハチノヘ</t>
    </rPh>
    <rPh sb="2" eb="5">
      <t>ヒコウジョウ</t>
    </rPh>
    <rPh sb="5" eb="7">
      <t>シュウヘン</t>
    </rPh>
    <rPh sb="7" eb="9">
      <t>ソウオン</t>
    </rPh>
    <rPh sb="9" eb="10">
      <t>ド</t>
    </rPh>
    <rPh sb="10" eb="12">
      <t>チョウサ</t>
    </rPh>
    <rPh sb="12" eb="14">
      <t>ギョウム</t>
    </rPh>
    <rPh sb="15" eb="17">
      <t>ヘイセイ</t>
    </rPh>
    <rPh sb="19" eb="21">
      <t>ネンド</t>
    </rPh>
    <phoneticPr fontId="1"/>
  </si>
  <si>
    <t xml:space="preserve">5010601015011 </t>
    <phoneticPr fontId="1"/>
  </si>
  <si>
    <t>(一財)防衛施設協会東北支所
青森県三沢市大町二丁目31-1975</t>
    <phoneticPr fontId="1"/>
  </si>
  <si>
    <t>（株）協同
青森県青森市堤町二丁目１番１号</t>
    <rPh sb="0" eb="3">
      <t>カブ</t>
    </rPh>
    <rPh sb="3" eb="5">
      <t>キョウドウ</t>
    </rPh>
    <rPh sb="6" eb="9">
      <t>アオモリケン</t>
    </rPh>
    <phoneticPr fontId="1"/>
  </si>
  <si>
    <t>日本音響エンジニアリング（株）
東京都墨田区綠1-21-10</t>
    <rPh sb="0" eb="2">
      <t>ニホン</t>
    </rPh>
    <rPh sb="2" eb="4">
      <t>オンキョウ</t>
    </rPh>
    <rPh sb="12" eb="15">
      <t>カブ</t>
    </rPh>
    <rPh sb="16" eb="19">
      <t>トウキョウト</t>
    </rPh>
    <rPh sb="19" eb="22">
      <t>スミダク</t>
    </rPh>
    <rPh sb="22" eb="23">
      <t>ミドリ</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</si>
</sst>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円&quot;"/>
    <numFmt numFmtId="177" formatCode="[$-411]ggge&quot;年&quot;m&quot;月&quot;d&quot;日&quot;;@"/>
    <numFmt numFmtId="178" formatCode="#,##0&quot;円&quot;;\-#,##0"/>
    <numFmt numFmtId="179" formatCode="0.0%"/>
    <numFmt numFmtId="180" formatCode="#,##0_ "/>
    <numFmt numFmtId="181" formatCode="0_ "/>
  </numFmts>
  <fonts count="12">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alignment vertical="center"/>
    </xf>
    <xf numFmtId="0" fontId="7" fillId="0" borderId="0">
      <alignment vertical="center"/>
    </xf>
    <xf numFmtId="9" fontId="9"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176" fontId="3" fillId="0" borderId="1" xfId="0" applyNumberFormat="1" applyFont="1" applyBorder="1">
      <alignment vertical="center"/>
    </xf>
    <xf numFmtId="0" fontId="3" fillId="0" borderId="4" xfId="0" applyFont="1" applyBorder="1" applyAlignment="1">
      <alignment vertical="center" wrapText="1"/>
    </xf>
    <xf numFmtId="10" fontId="3" fillId="0" borderId="1" xfId="2" applyNumberFormat="1" applyFont="1" applyBorder="1" applyAlignment="1">
      <alignment horizontal="center" vertical="center"/>
    </xf>
    <xf numFmtId="10" fontId="8" fillId="2" borderId="1" xfId="1" applyNumberFormat="1" applyFont="1" applyFill="1" applyBorder="1" applyAlignment="1">
      <alignment horizontal="right" vertical="center" wrapText="1"/>
    </xf>
    <xf numFmtId="0" fontId="3" fillId="0" borderId="23" xfId="0" applyFont="1" applyBorder="1" applyAlignment="1">
      <alignment vertical="center" wrapText="1"/>
    </xf>
    <xf numFmtId="0" fontId="10" fillId="0" borderId="6" xfId="0" applyFont="1" applyBorder="1" applyAlignment="1">
      <alignment vertical="center" wrapText="1"/>
    </xf>
    <xf numFmtId="0" fontId="3" fillId="0" borderId="13" xfId="0" applyFont="1" applyBorder="1" applyAlignment="1">
      <alignment vertical="center" wrapText="1"/>
    </xf>
    <xf numFmtId="3" fontId="11" fillId="2" borderId="1" xfId="0" applyNumberFormat="1" applyFont="1" applyFill="1" applyBorder="1" applyAlignment="1">
      <alignment horizontal="center" vertical="center"/>
    </xf>
    <xf numFmtId="178" fontId="8" fillId="2" borderId="1" xfId="0" applyNumberFormat="1" applyFont="1" applyFill="1" applyBorder="1" applyAlignment="1">
      <alignment horizontal="right" vertical="center"/>
    </xf>
    <xf numFmtId="0" fontId="10" fillId="0" borderId="4" xfId="0" applyFont="1" applyBorder="1" applyAlignment="1">
      <alignment horizontal="center" vertical="center"/>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80" fontId="2" fillId="0" borderId="4" xfId="0" applyNumberFormat="1" applyFont="1" applyBorder="1" applyAlignment="1">
      <alignment horizontal="center" vertical="center"/>
    </xf>
    <xf numFmtId="180" fontId="2" fillId="0" borderId="4" xfId="0" applyNumberFormat="1" applyFont="1" applyBorder="1" applyAlignment="1">
      <alignment horizontal="right" vertical="center" wrapText="1"/>
    </xf>
    <xf numFmtId="179" fontId="2" fillId="0" borderId="4" xfId="0" applyNumberFormat="1" applyFont="1" applyBorder="1" applyAlignment="1">
      <alignment horizontal="center" vertical="center"/>
    </xf>
    <xf numFmtId="0" fontId="3" fillId="0" borderId="15" xfId="0" applyFont="1" applyBorder="1" applyAlignment="1">
      <alignment vertical="center" wrapText="1"/>
    </xf>
    <xf numFmtId="177" fontId="3" fillId="0" borderId="6" xfId="0" applyNumberFormat="1" applyFont="1" applyBorder="1" applyAlignment="1">
      <alignment horizontal="center" vertical="center"/>
    </xf>
    <xf numFmtId="177" fontId="3" fillId="0" borderId="4" xfId="0" applyNumberFormat="1" applyFont="1" applyBorder="1" applyAlignment="1">
      <alignment horizontal="center" vertical="center"/>
    </xf>
    <xf numFmtId="49" fontId="11" fillId="2" borderId="1"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0" fontId="3" fillId="0" borderId="24" xfId="0" applyFont="1" applyBorder="1" applyAlignment="1">
      <alignment vertical="center" wrapText="1"/>
    </xf>
    <xf numFmtId="0" fontId="3" fillId="0" borderId="6" xfId="0" applyFont="1" applyBorder="1" applyAlignment="1">
      <alignment vertical="center" wrapText="1"/>
    </xf>
    <xf numFmtId="0" fontId="6" fillId="0" borderId="2" xfId="0" applyNumberFormat="1" applyFont="1" applyBorder="1" applyAlignment="1">
      <alignment horizontal="left" vertical="center" wrapText="1"/>
    </xf>
    <xf numFmtId="0" fontId="3" fillId="0" borderId="1" xfId="0" applyFont="1" applyBorder="1" applyAlignment="1">
      <alignment vertical="center" wrapText="1"/>
    </xf>
    <xf numFmtId="0" fontId="5" fillId="0" borderId="2" xfId="0" applyNumberFormat="1" applyFont="1" applyBorder="1" applyAlignment="1">
      <alignment horizontal="center" vertical="center" wrapText="1"/>
    </xf>
    <xf numFmtId="0" fontId="3" fillId="0" borderId="16" xfId="0" applyFont="1" applyBorder="1">
      <alignment vertical="center"/>
    </xf>
    <xf numFmtId="0" fontId="3" fillId="0" borderId="17" xfId="0" applyFont="1" applyBorder="1">
      <alignment vertical="center"/>
    </xf>
    <xf numFmtId="0" fontId="3" fillId="0" borderId="14" xfId="0" applyFont="1" applyFill="1" applyBorder="1" applyAlignment="1">
      <alignment vertical="center" wrapText="1"/>
    </xf>
    <xf numFmtId="10" fontId="6" fillId="2" borderId="1" xfId="1" applyNumberFormat="1" applyFont="1" applyFill="1" applyBorder="1" applyAlignment="1">
      <alignment horizontal="center" vertical="center" wrapText="1"/>
    </xf>
    <xf numFmtId="58" fontId="3" fillId="0" borderId="1" xfId="0" applyNumberFormat="1" applyFont="1" applyBorder="1" applyAlignment="1">
      <alignment horizontal="center" vertical="center" shrinkToFit="1"/>
    </xf>
    <xf numFmtId="0" fontId="6" fillId="0" borderId="22" xfId="0" applyNumberFormat="1" applyFont="1" applyBorder="1" applyAlignment="1">
      <alignment vertical="center" wrapText="1"/>
    </xf>
    <xf numFmtId="181" fontId="3" fillId="0" borderId="6" xfId="0" applyNumberFormat="1" applyFont="1" applyBorder="1" applyAlignment="1">
      <alignment horizontal="center" vertical="center" shrinkToFit="1"/>
    </xf>
    <xf numFmtId="0" fontId="3" fillId="0" borderId="6" xfId="0" applyFont="1" applyBorder="1" applyAlignment="1">
      <alignment horizontal="center" vertical="center"/>
    </xf>
    <xf numFmtId="178" fontId="3" fillId="0" borderId="6" xfId="0" applyNumberFormat="1" applyFont="1" applyBorder="1">
      <alignment vertical="center"/>
    </xf>
    <xf numFmtId="10" fontId="6" fillId="2" borderId="1" xfId="1" applyNumberFormat="1" applyFont="1" applyFill="1" applyBorder="1" applyAlignment="1">
      <alignment horizontal="right" vertical="center" wrapText="1"/>
    </xf>
    <xf numFmtId="177" fontId="3" fillId="0" borderId="1" xfId="0" applyNumberFormat="1" applyFont="1" applyBorder="1" applyAlignment="1">
      <alignment horizontal="center" vertical="center"/>
    </xf>
    <xf numFmtId="0" fontId="3" fillId="0" borderId="14" xfId="0" applyFont="1" applyBorder="1" applyAlignment="1">
      <alignment vertical="center" wrapText="1"/>
    </xf>
    <xf numFmtId="0" fontId="6" fillId="0" borderId="2" xfId="0" applyNumberFormat="1" applyFont="1" applyBorder="1" applyAlignment="1">
      <alignment vertical="center" wrapText="1"/>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xf>
    <xf numFmtId="178" fontId="3" fillId="0" borderId="1" xfId="0" applyNumberFormat="1" applyFont="1" applyBorder="1">
      <alignment vertical="center"/>
    </xf>
    <xf numFmtId="0" fontId="3" fillId="0" borderId="17" xfId="0" applyFont="1" applyBorder="1" applyAlignment="1">
      <alignment vertical="center" wrapText="1"/>
    </xf>
    <xf numFmtId="177" fontId="3" fillId="0" borderId="24" xfId="0" applyNumberFormat="1" applyFont="1" applyBorder="1" applyAlignment="1">
      <alignment horizontal="center" vertical="center"/>
    </xf>
    <xf numFmtId="0" fontId="3" fillId="0" borderId="14" xfId="0" applyFont="1" applyBorder="1">
      <alignment vertical="center"/>
    </xf>
    <xf numFmtId="178" fontId="6" fillId="2" borderId="1" xfId="0" applyNumberFormat="1" applyFont="1" applyFill="1" applyBorder="1" applyAlignment="1">
      <alignment horizontal="right" vertical="center"/>
    </xf>
    <xf numFmtId="49" fontId="3" fillId="0" borderId="24" xfId="0" applyNumberFormat="1" applyFont="1" applyBorder="1" applyAlignment="1">
      <alignment horizontal="center" vertical="center"/>
    </xf>
    <xf numFmtId="0" fontId="3" fillId="0" borderId="24" xfId="0" applyFont="1" applyBorder="1" applyAlignment="1">
      <alignment horizontal="center" vertical="center"/>
    </xf>
    <xf numFmtId="178" fontId="3" fillId="0" borderId="24" xfId="0" applyNumberFormat="1" applyFont="1" applyBorder="1">
      <alignment vertical="center"/>
    </xf>
    <xf numFmtId="10" fontId="6" fillId="2" borderId="24" xfId="1" applyNumberFormat="1" applyFont="1" applyFill="1" applyBorder="1" applyAlignment="1">
      <alignment horizontal="right" vertical="center" wrapText="1"/>
    </xf>
    <xf numFmtId="0" fontId="3" fillId="0" borderId="24" xfId="0" applyFont="1" applyBorder="1">
      <alignment vertical="center"/>
    </xf>
    <xf numFmtId="0" fontId="3" fillId="0" borderId="1" xfId="0" applyFont="1" applyBorder="1">
      <alignment vertical="center"/>
    </xf>
    <xf numFmtId="181" fontId="3" fillId="0" borderId="1" xfId="0" applyNumberFormat="1" applyFont="1" applyBorder="1" applyAlignment="1">
      <alignment horizontal="center" vertical="center" shrinkToFit="1"/>
    </xf>
    <xf numFmtId="0" fontId="6" fillId="0" borderId="3" xfId="0" applyNumberFormat="1" applyFont="1" applyBorder="1" applyAlignment="1">
      <alignment vertical="center" wrapText="1"/>
    </xf>
    <xf numFmtId="49" fontId="3" fillId="0" borderId="4" xfId="0" applyNumberFormat="1" applyFont="1" applyBorder="1" applyAlignment="1">
      <alignment horizontal="center" vertical="center"/>
    </xf>
    <xf numFmtId="0" fontId="3" fillId="0" borderId="4" xfId="0" applyFont="1" applyBorder="1" applyAlignment="1">
      <alignment horizontal="center" vertical="center"/>
    </xf>
    <xf numFmtId="178" fontId="3" fillId="0" borderId="4" xfId="0" applyNumberFormat="1" applyFont="1" applyBorder="1">
      <alignment vertical="center"/>
    </xf>
    <xf numFmtId="10" fontId="6" fillId="2" borderId="4" xfId="1" applyNumberFormat="1" applyFont="1" applyFill="1" applyBorder="1" applyAlignment="1">
      <alignment horizontal="right" vertical="center" wrapText="1"/>
    </xf>
    <xf numFmtId="0" fontId="3" fillId="0" borderId="4" xfId="0" applyFont="1" applyBorder="1">
      <alignment vertical="center"/>
    </xf>
    <xf numFmtId="49" fontId="6" fillId="2" borderId="1" xfId="0" applyNumberFormat="1" applyFont="1" applyFill="1" applyBorder="1" applyAlignment="1">
      <alignment horizontal="center" vertical="center"/>
    </xf>
    <xf numFmtId="3" fontId="6" fillId="2" borderId="1" xfId="0" applyNumberFormat="1" applyFont="1" applyFill="1" applyBorder="1" applyAlignment="1">
      <alignment horizontal="center" vertical="center"/>
    </xf>
    <xf numFmtId="0" fontId="3" fillId="0" borderId="7" xfId="0" applyFont="1" applyBorder="1" applyAlignment="1">
      <alignment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11"/>
  <sheetViews>
    <sheetView tabSelected="1" view="pageBreakPreview" topLeftCell="A25" zoomScaleNormal="100" zoomScaleSheetLayoutView="100" workbookViewId="0">
      <selection activeCell="L31" sqref="L31"/>
    </sheetView>
  </sheetViews>
  <sheetFormatPr defaultRowHeight="13.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3" ht="32.1" customHeight="1">
      <c r="A1" s="82" t="s">
        <v>21</v>
      </c>
      <c r="B1" s="83"/>
      <c r="C1" s="83"/>
      <c r="D1" s="83"/>
      <c r="E1" s="83"/>
      <c r="F1" s="83"/>
      <c r="G1" s="83"/>
      <c r="H1" s="83"/>
      <c r="I1" s="83"/>
      <c r="J1" s="83"/>
      <c r="K1" s="83"/>
      <c r="L1" s="83"/>
      <c r="M1" s="83"/>
    </row>
    <row r="2" spans="1:13" ht="14.25" thickBot="1"/>
    <row r="3" spans="1:13" ht="68.099999999999994" customHeight="1">
      <c r="A3" s="84" t="s">
        <v>10</v>
      </c>
      <c r="B3" s="80" t="s">
        <v>0</v>
      </c>
      <c r="C3" s="80" t="s">
        <v>1</v>
      </c>
      <c r="D3" s="80" t="s">
        <v>2</v>
      </c>
      <c r="E3" s="80" t="s">
        <v>23</v>
      </c>
      <c r="F3" s="80" t="s">
        <v>3</v>
      </c>
      <c r="G3" s="80" t="s">
        <v>4</v>
      </c>
      <c r="H3" s="80" t="s">
        <v>5</v>
      </c>
      <c r="I3" s="86" t="s">
        <v>6</v>
      </c>
      <c r="J3" s="88" t="s">
        <v>11</v>
      </c>
      <c r="K3" s="89"/>
      <c r="L3" s="90"/>
      <c r="M3" s="91" t="s">
        <v>7</v>
      </c>
    </row>
    <row r="4" spans="1:13" ht="38.25" customHeight="1" thickBot="1">
      <c r="A4" s="85"/>
      <c r="B4" s="81"/>
      <c r="C4" s="81"/>
      <c r="D4" s="81"/>
      <c r="E4" s="81"/>
      <c r="F4" s="81"/>
      <c r="G4" s="81"/>
      <c r="H4" s="81"/>
      <c r="I4" s="87"/>
      <c r="J4" s="2" t="s">
        <v>9</v>
      </c>
      <c r="K4" s="2" t="s">
        <v>8</v>
      </c>
      <c r="L4" s="2" t="s">
        <v>12</v>
      </c>
      <c r="M4" s="92"/>
    </row>
    <row r="5" spans="1:13" ht="75" customHeight="1">
      <c r="A5" s="49" t="s">
        <v>49</v>
      </c>
      <c r="B5" s="39" t="s">
        <v>43</v>
      </c>
      <c r="C5" s="61">
        <v>42863</v>
      </c>
      <c r="D5" s="79" t="s">
        <v>72</v>
      </c>
      <c r="E5" s="64" t="s">
        <v>50</v>
      </c>
      <c r="F5" s="65" t="s">
        <v>45</v>
      </c>
      <c r="G5" s="66">
        <v>9244847</v>
      </c>
      <c r="H5" s="66">
        <v>6986356</v>
      </c>
      <c r="I5" s="67">
        <v>0.75570000000000004</v>
      </c>
      <c r="J5" s="68"/>
      <c r="K5" s="68"/>
      <c r="L5" s="68"/>
      <c r="M5" s="21"/>
    </row>
    <row r="6" spans="1:13" ht="75" customHeight="1">
      <c r="A6" s="56" t="s">
        <v>46</v>
      </c>
      <c r="B6" s="42" t="s">
        <v>43</v>
      </c>
      <c r="C6" s="54">
        <v>42863</v>
      </c>
      <c r="D6" s="42" t="s">
        <v>72</v>
      </c>
      <c r="E6" s="57" t="s">
        <v>44</v>
      </c>
      <c r="F6" s="58" t="s">
        <v>45</v>
      </c>
      <c r="G6" s="59">
        <v>2372971</v>
      </c>
      <c r="H6" s="59">
        <v>1999323</v>
      </c>
      <c r="I6" s="53">
        <v>0.84250000000000003</v>
      </c>
      <c r="J6" s="69"/>
      <c r="K6" s="69"/>
      <c r="L6" s="69"/>
      <c r="M6" s="62"/>
    </row>
    <row r="7" spans="1:13" ht="75" customHeight="1">
      <c r="A7" s="41" t="s">
        <v>47</v>
      </c>
      <c r="B7" s="42" t="s">
        <v>43</v>
      </c>
      <c r="C7" s="54">
        <v>42863</v>
      </c>
      <c r="D7" s="42" t="s">
        <v>72</v>
      </c>
      <c r="E7" s="57" t="s">
        <v>44</v>
      </c>
      <c r="F7" s="58" t="s">
        <v>45</v>
      </c>
      <c r="G7" s="63">
        <v>3461611</v>
      </c>
      <c r="H7" s="63">
        <v>2142142</v>
      </c>
      <c r="I7" s="53">
        <v>0.61880000000000002</v>
      </c>
      <c r="J7" s="69"/>
      <c r="K7" s="69"/>
      <c r="L7" s="69"/>
      <c r="M7" s="55"/>
    </row>
    <row r="8" spans="1:13" ht="75" customHeight="1">
      <c r="A8" s="41" t="s">
        <v>48</v>
      </c>
      <c r="B8" s="42" t="s">
        <v>43</v>
      </c>
      <c r="C8" s="54">
        <v>42863</v>
      </c>
      <c r="D8" s="40" t="s">
        <v>72</v>
      </c>
      <c r="E8" s="57" t="s">
        <v>44</v>
      </c>
      <c r="F8" s="58" t="s">
        <v>45</v>
      </c>
      <c r="G8" s="63">
        <v>3414029</v>
      </c>
      <c r="H8" s="63">
        <v>1933814</v>
      </c>
      <c r="I8" s="53">
        <v>0.56640000000000001</v>
      </c>
      <c r="J8" s="69"/>
      <c r="K8" s="69"/>
      <c r="L8" s="69"/>
      <c r="M8" s="55"/>
    </row>
    <row r="9" spans="1:13" ht="75" customHeight="1">
      <c r="A9" s="56" t="s">
        <v>24</v>
      </c>
      <c r="B9" s="42" t="s">
        <v>25</v>
      </c>
      <c r="C9" s="48">
        <v>42865</v>
      </c>
      <c r="D9" s="42" t="s">
        <v>73</v>
      </c>
      <c r="E9" s="70">
        <v>1420001000740</v>
      </c>
      <c r="F9" s="58" t="s">
        <v>30</v>
      </c>
      <c r="G9" s="17">
        <v>2619000</v>
      </c>
      <c r="H9" s="17">
        <v>2157840</v>
      </c>
      <c r="I9" s="19">
        <v>0.82389999999999997</v>
      </c>
      <c r="J9" s="69"/>
      <c r="K9" s="69"/>
      <c r="L9" s="69"/>
      <c r="M9" s="55"/>
    </row>
    <row r="10" spans="1:13" ht="75" customHeight="1" thickBot="1">
      <c r="A10" s="71" t="s">
        <v>51</v>
      </c>
      <c r="B10" s="18" t="s">
        <v>52</v>
      </c>
      <c r="C10" s="34">
        <v>42871</v>
      </c>
      <c r="D10" s="18" t="s">
        <v>53</v>
      </c>
      <c r="E10" s="72" t="s">
        <v>54</v>
      </c>
      <c r="F10" s="73" t="s">
        <v>45</v>
      </c>
      <c r="G10" s="74">
        <v>10714680</v>
      </c>
      <c r="H10" s="74">
        <v>10000800</v>
      </c>
      <c r="I10" s="75">
        <f>H10/G10</f>
        <v>0.93337365184961196</v>
      </c>
      <c r="J10" s="76"/>
      <c r="K10" s="76"/>
      <c r="L10" s="76"/>
      <c r="M10" s="32"/>
    </row>
    <row r="11" spans="1:13">
      <c r="A11" s="15" t="s">
        <v>13</v>
      </c>
      <c r="B11" s="16"/>
      <c r="C11" s="16"/>
      <c r="D11" s="16"/>
      <c r="E11" s="16"/>
      <c r="F11" s="16"/>
      <c r="G11" s="16"/>
      <c r="H11" s="16"/>
      <c r="I11" s="16"/>
      <c r="J11" s="16"/>
      <c r="K11" s="16"/>
      <c r="L11" s="16"/>
      <c r="M11" s="16"/>
    </row>
    <row r="12" spans="1:13">
      <c r="A12" s="15" t="s">
        <v>14</v>
      </c>
      <c r="B12" s="16"/>
      <c r="C12" s="16"/>
      <c r="D12" s="16"/>
      <c r="E12" s="16"/>
      <c r="F12" s="16"/>
      <c r="G12" s="16"/>
      <c r="H12" s="16"/>
      <c r="I12" s="16"/>
      <c r="J12" s="16"/>
      <c r="K12" s="16"/>
      <c r="L12" s="16"/>
      <c r="M12" s="16"/>
    </row>
    <row r="13" spans="1:13" ht="32.1" customHeight="1">
      <c r="A13" s="82" t="s">
        <v>21</v>
      </c>
      <c r="B13" s="83"/>
      <c r="C13" s="83"/>
      <c r="D13" s="83"/>
      <c r="E13" s="83"/>
      <c r="F13" s="83"/>
      <c r="G13" s="83"/>
      <c r="H13" s="83"/>
      <c r="I13" s="83"/>
      <c r="J13" s="83"/>
      <c r="K13" s="83"/>
      <c r="L13" s="83"/>
      <c r="M13" s="83"/>
    </row>
    <row r="14" spans="1:13" ht="14.25" thickBot="1"/>
    <row r="15" spans="1:13" ht="68.099999999999994" customHeight="1">
      <c r="A15" s="84" t="s">
        <v>10</v>
      </c>
      <c r="B15" s="80" t="s">
        <v>0</v>
      </c>
      <c r="C15" s="80" t="s">
        <v>1</v>
      </c>
      <c r="D15" s="80" t="s">
        <v>2</v>
      </c>
      <c r="E15" s="80" t="s">
        <v>23</v>
      </c>
      <c r="F15" s="80" t="s">
        <v>3</v>
      </c>
      <c r="G15" s="80" t="s">
        <v>4</v>
      </c>
      <c r="H15" s="80" t="s">
        <v>5</v>
      </c>
      <c r="I15" s="86" t="s">
        <v>6</v>
      </c>
      <c r="J15" s="88" t="s">
        <v>11</v>
      </c>
      <c r="K15" s="89"/>
      <c r="L15" s="90"/>
      <c r="M15" s="91" t="s">
        <v>7</v>
      </c>
    </row>
    <row r="16" spans="1:13" ht="38.25" customHeight="1" thickBot="1">
      <c r="A16" s="85"/>
      <c r="B16" s="81"/>
      <c r="C16" s="81"/>
      <c r="D16" s="81"/>
      <c r="E16" s="81"/>
      <c r="F16" s="81"/>
      <c r="G16" s="81"/>
      <c r="H16" s="81"/>
      <c r="I16" s="87"/>
      <c r="J16" s="2" t="s">
        <v>9</v>
      </c>
      <c r="K16" s="2" t="s">
        <v>8</v>
      </c>
      <c r="L16" s="2" t="s">
        <v>12</v>
      </c>
      <c r="M16" s="92"/>
    </row>
    <row r="17" spans="1:13" ht="75" customHeight="1">
      <c r="A17" s="49" t="s">
        <v>55</v>
      </c>
      <c r="B17" s="39" t="s">
        <v>52</v>
      </c>
      <c r="C17" s="61">
        <v>42871</v>
      </c>
      <c r="D17" s="39" t="s">
        <v>56</v>
      </c>
      <c r="E17" s="64" t="s">
        <v>57</v>
      </c>
      <c r="F17" s="65" t="s">
        <v>45</v>
      </c>
      <c r="G17" s="66">
        <v>9030960</v>
      </c>
      <c r="H17" s="66">
        <v>8445600</v>
      </c>
      <c r="I17" s="67">
        <f t="shared" ref="I17" si="0">H17/G17</f>
        <v>0.9351829705812007</v>
      </c>
      <c r="J17" s="68"/>
      <c r="K17" s="68"/>
      <c r="L17" s="68"/>
      <c r="M17" s="21"/>
    </row>
    <row r="18" spans="1:13" ht="75" customHeight="1">
      <c r="A18" s="56" t="s">
        <v>58</v>
      </c>
      <c r="B18" s="42" t="s">
        <v>52</v>
      </c>
      <c r="C18" s="54">
        <v>42871</v>
      </c>
      <c r="D18" s="42" t="s">
        <v>59</v>
      </c>
      <c r="E18" s="57" t="s">
        <v>60</v>
      </c>
      <c r="F18" s="58" t="s">
        <v>45</v>
      </c>
      <c r="G18" s="59">
        <v>9738360</v>
      </c>
      <c r="H18" s="59">
        <v>6739200</v>
      </c>
      <c r="I18" s="53">
        <f t="shared" ref="I18:I21" si="1">H18/G18</f>
        <v>0.69202617278473999</v>
      </c>
      <c r="J18" s="69"/>
      <c r="K18" s="69"/>
      <c r="L18" s="69"/>
      <c r="M18" s="62"/>
    </row>
    <row r="19" spans="1:13" ht="75" customHeight="1">
      <c r="A19" s="56" t="s">
        <v>61</v>
      </c>
      <c r="B19" s="42" t="s">
        <v>52</v>
      </c>
      <c r="C19" s="54">
        <v>42872</v>
      </c>
      <c r="D19" s="42" t="s">
        <v>62</v>
      </c>
      <c r="E19" s="77" t="s">
        <v>63</v>
      </c>
      <c r="F19" s="78" t="s">
        <v>45</v>
      </c>
      <c r="G19" s="63">
        <v>6226200</v>
      </c>
      <c r="H19" s="63">
        <v>5184000</v>
      </c>
      <c r="I19" s="53">
        <f t="shared" si="1"/>
        <v>0.83261058109280139</v>
      </c>
      <c r="J19" s="69"/>
      <c r="K19" s="69"/>
      <c r="L19" s="69"/>
      <c r="M19" s="55"/>
    </row>
    <row r="20" spans="1:13" ht="75" customHeight="1">
      <c r="A20" s="41" t="s">
        <v>64</v>
      </c>
      <c r="B20" s="42" t="s">
        <v>52</v>
      </c>
      <c r="C20" s="54">
        <v>42872</v>
      </c>
      <c r="D20" s="42" t="s">
        <v>65</v>
      </c>
      <c r="E20" s="77" t="s">
        <v>66</v>
      </c>
      <c r="F20" s="78" t="s">
        <v>45</v>
      </c>
      <c r="G20" s="63">
        <v>7005960</v>
      </c>
      <c r="H20" s="63">
        <v>5940000</v>
      </c>
      <c r="I20" s="53">
        <f t="shared" si="1"/>
        <v>0.84784954524433487</v>
      </c>
      <c r="J20" s="69"/>
      <c r="K20" s="69"/>
      <c r="L20" s="69"/>
      <c r="M20" s="55"/>
    </row>
    <row r="21" spans="1:13" ht="75" customHeight="1">
      <c r="A21" s="41" t="s">
        <v>67</v>
      </c>
      <c r="B21" s="42" t="s">
        <v>52</v>
      </c>
      <c r="C21" s="54">
        <v>42872</v>
      </c>
      <c r="D21" s="42" t="s">
        <v>68</v>
      </c>
      <c r="E21" s="77" t="s">
        <v>69</v>
      </c>
      <c r="F21" s="78" t="s">
        <v>45</v>
      </c>
      <c r="G21" s="63">
        <v>23799960</v>
      </c>
      <c r="H21" s="63">
        <v>17280000</v>
      </c>
      <c r="I21" s="53">
        <f t="shared" si="1"/>
        <v>0.72605164042292503</v>
      </c>
      <c r="J21" s="69"/>
      <c r="K21" s="69"/>
      <c r="L21" s="69"/>
      <c r="M21" s="62"/>
    </row>
    <row r="22" spans="1:13" ht="75" customHeight="1" thickBot="1">
      <c r="A22" s="71" t="s">
        <v>70</v>
      </c>
      <c r="B22" s="18" t="s">
        <v>43</v>
      </c>
      <c r="C22" s="34">
        <v>42877</v>
      </c>
      <c r="D22" s="18" t="s">
        <v>74</v>
      </c>
      <c r="E22" s="72" t="s">
        <v>71</v>
      </c>
      <c r="F22" s="73" t="s">
        <v>45</v>
      </c>
      <c r="G22" s="74">
        <v>32048956</v>
      </c>
      <c r="H22" s="74">
        <v>16070400</v>
      </c>
      <c r="I22" s="75">
        <v>0.50139999999999996</v>
      </c>
      <c r="J22" s="76"/>
      <c r="K22" s="76"/>
      <c r="L22" s="76"/>
      <c r="M22" s="32"/>
    </row>
    <row r="23" spans="1:13">
      <c r="A23" s="15" t="s">
        <v>13</v>
      </c>
      <c r="B23" s="16"/>
      <c r="C23" s="16"/>
      <c r="D23" s="16"/>
      <c r="E23" s="16"/>
      <c r="F23" s="16"/>
      <c r="G23" s="16"/>
      <c r="H23" s="16"/>
      <c r="I23" s="16"/>
      <c r="J23" s="16"/>
      <c r="K23" s="16"/>
      <c r="L23" s="16"/>
      <c r="M23" s="16"/>
    </row>
    <row r="24" spans="1:13">
      <c r="A24" s="15" t="s">
        <v>14</v>
      </c>
      <c r="B24" s="16"/>
      <c r="C24" s="16"/>
      <c r="D24" s="16"/>
      <c r="E24" s="16"/>
      <c r="F24" s="16"/>
      <c r="G24" s="16"/>
      <c r="H24" s="16"/>
      <c r="I24" s="16"/>
      <c r="J24" s="16"/>
      <c r="K24" s="16"/>
      <c r="L24" s="16"/>
      <c r="M24" s="16"/>
    </row>
    <row r="25" spans="1:13" ht="32.1" customHeight="1">
      <c r="A25" s="82" t="s">
        <v>21</v>
      </c>
      <c r="B25" s="83"/>
      <c r="C25" s="83"/>
      <c r="D25" s="83"/>
      <c r="E25" s="83"/>
      <c r="F25" s="83"/>
      <c r="G25" s="83"/>
      <c r="H25" s="83"/>
      <c r="I25" s="83"/>
      <c r="J25" s="83"/>
      <c r="K25" s="83"/>
      <c r="L25" s="83"/>
      <c r="M25" s="83"/>
    </row>
    <row r="26" spans="1:13" ht="14.25" thickBot="1"/>
    <row r="27" spans="1:13" ht="68.099999999999994" customHeight="1">
      <c r="A27" s="84" t="s">
        <v>10</v>
      </c>
      <c r="B27" s="80" t="s">
        <v>0</v>
      </c>
      <c r="C27" s="80" t="s">
        <v>1</v>
      </c>
      <c r="D27" s="80" t="s">
        <v>2</v>
      </c>
      <c r="E27" s="80" t="s">
        <v>23</v>
      </c>
      <c r="F27" s="80" t="s">
        <v>3</v>
      </c>
      <c r="G27" s="80" t="s">
        <v>4</v>
      </c>
      <c r="H27" s="80" t="s">
        <v>5</v>
      </c>
      <c r="I27" s="86" t="s">
        <v>6</v>
      </c>
      <c r="J27" s="88" t="s">
        <v>11</v>
      </c>
      <c r="K27" s="89"/>
      <c r="L27" s="90"/>
      <c r="M27" s="91" t="s">
        <v>7</v>
      </c>
    </row>
    <row r="28" spans="1:13" ht="38.25" customHeight="1" thickBot="1">
      <c r="A28" s="85"/>
      <c r="B28" s="81"/>
      <c r="C28" s="81"/>
      <c r="D28" s="81"/>
      <c r="E28" s="81"/>
      <c r="F28" s="81"/>
      <c r="G28" s="81"/>
      <c r="H28" s="81"/>
      <c r="I28" s="87"/>
      <c r="J28" s="2" t="s">
        <v>9</v>
      </c>
      <c r="K28" s="2" t="s">
        <v>8</v>
      </c>
      <c r="L28" s="2" t="s">
        <v>12</v>
      </c>
      <c r="M28" s="92"/>
    </row>
    <row r="29" spans="1:13" ht="75" customHeight="1">
      <c r="A29" s="41" t="s">
        <v>26</v>
      </c>
      <c r="B29" s="40" t="s">
        <v>29</v>
      </c>
      <c r="C29" s="48">
        <v>42881</v>
      </c>
      <c r="D29" s="42" t="s">
        <v>27</v>
      </c>
      <c r="E29" s="50">
        <v>1011101028044</v>
      </c>
      <c r="F29" s="51" t="s">
        <v>31</v>
      </c>
      <c r="G29" s="52">
        <v>3613248</v>
      </c>
      <c r="H29" s="52">
        <v>3489868</v>
      </c>
      <c r="I29" s="47">
        <f>+H29/G29</f>
        <v>0.96585343712914251</v>
      </c>
      <c r="J29" s="53"/>
      <c r="K29" s="44"/>
      <c r="L29" s="45"/>
      <c r="M29" s="46" t="s">
        <v>28</v>
      </c>
    </row>
    <row r="30" spans="1:13" ht="75" customHeight="1">
      <c r="A30" s="56" t="s">
        <v>32</v>
      </c>
      <c r="B30" s="42" t="s">
        <v>33</v>
      </c>
      <c r="C30" s="54">
        <v>42881</v>
      </c>
      <c r="D30" s="42" t="s">
        <v>34</v>
      </c>
      <c r="E30" s="57" t="s">
        <v>35</v>
      </c>
      <c r="F30" s="58" t="s">
        <v>36</v>
      </c>
      <c r="G30" s="59">
        <v>7664004</v>
      </c>
      <c r="H30" s="59">
        <v>7464960</v>
      </c>
      <c r="I30" s="47">
        <f>ROUND(H30/G30,4)</f>
        <v>0.97399999999999998</v>
      </c>
      <c r="J30" s="45"/>
      <c r="K30" s="45"/>
      <c r="L30" s="45"/>
      <c r="M30" s="55" t="s">
        <v>37</v>
      </c>
    </row>
    <row r="31" spans="1:13" ht="91.5" customHeight="1">
      <c r="A31" s="56" t="s">
        <v>38</v>
      </c>
      <c r="B31" s="42" t="s">
        <v>33</v>
      </c>
      <c r="C31" s="54">
        <v>42886</v>
      </c>
      <c r="D31" s="42" t="s">
        <v>39</v>
      </c>
      <c r="E31" s="57" t="s">
        <v>40</v>
      </c>
      <c r="F31" s="58" t="s">
        <v>36</v>
      </c>
      <c r="G31" s="59">
        <v>7664004</v>
      </c>
      <c r="H31" s="59">
        <v>7464960</v>
      </c>
      <c r="I31" s="47">
        <f>ROUND(H31/G31,4)</f>
        <v>0.97399999999999998</v>
      </c>
      <c r="J31" s="45" t="s">
        <v>41</v>
      </c>
      <c r="K31" s="60" t="s">
        <v>18</v>
      </c>
      <c r="L31" s="45">
        <v>1</v>
      </c>
      <c r="M31" s="55" t="s">
        <v>42</v>
      </c>
    </row>
    <row r="32" spans="1:13" ht="75" customHeight="1">
      <c r="A32" s="43" t="s">
        <v>22</v>
      </c>
      <c r="B32" s="42"/>
      <c r="C32" s="33"/>
      <c r="D32" s="22"/>
      <c r="E32" s="35"/>
      <c r="F32" s="24"/>
      <c r="G32" s="25"/>
      <c r="H32" s="25"/>
      <c r="I32" s="20"/>
      <c r="J32" s="5"/>
      <c r="K32" s="5"/>
      <c r="L32" s="5"/>
      <c r="M32" s="23"/>
    </row>
    <row r="33" spans="1:13" ht="75" customHeight="1">
      <c r="A33" s="43"/>
      <c r="B33" s="42"/>
      <c r="C33" s="33"/>
      <c r="D33" s="22"/>
      <c r="E33" s="35"/>
      <c r="F33" s="24"/>
      <c r="G33" s="25"/>
      <c r="H33" s="25"/>
      <c r="I33" s="20"/>
      <c r="J33" s="5"/>
      <c r="K33" s="5"/>
      <c r="L33" s="5"/>
      <c r="M33" s="23"/>
    </row>
    <row r="34" spans="1:13" ht="75" customHeight="1" thickBot="1">
      <c r="A34" s="27"/>
      <c r="B34" s="18"/>
      <c r="C34" s="34"/>
      <c r="D34" s="28"/>
      <c r="E34" s="37"/>
      <c r="F34" s="26"/>
      <c r="G34" s="29"/>
      <c r="H34" s="30"/>
      <c r="I34" s="31"/>
      <c r="J34" s="13"/>
      <c r="K34" s="13"/>
      <c r="L34" s="13"/>
      <c r="M34" s="32"/>
    </row>
    <row r="35" spans="1:13">
      <c r="A35" s="15" t="s">
        <v>13</v>
      </c>
      <c r="B35" s="16"/>
      <c r="C35" s="16"/>
      <c r="D35" s="16"/>
      <c r="E35" s="16"/>
      <c r="F35" s="16"/>
      <c r="G35" s="16"/>
      <c r="H35" s="16"/>
      <c r="I35" s="16"/>
      <c r="J35" s="16"/>
      <c r="K35" s="16"/>
      <c r="L35" s="16"/>
      <c r="M35" s="16"/>
    </row>
    <row r="36" spans="1:13">
      <c r="A36" s="15" t="s">
        <v>14</v>
      </c>
      <c r="B36" s="16"/>
      <c r="C36" s="16"/>
      <c r="D36" s="16"/>
      <c r="E36" s="16"/>
      <c r="F36" s="16"/>
      <c r="G36" s="16"/>
      <c r="H36" s="16"/>
      <c r="I36" s="16"/>
      <c r="J36" s="16"/>
      <c r="K36" s="16"/>
      <c r="L36" s="16"/>
      <c r="M36" s="16"/>
    </row>
    <row r="37" spans="1:13" ht="32.1" customHeight="1">
      <c r="A37" s="82" t="s">
        <v>21</v>
      </c>
      <c r="B37" s="83"/>
      <c r="C37" s="83"/>
      <c r="D37" s="83"/>
      <c r="E37" s="83"/>
      <c r="F37" s="83"/>
      <c r="G37" s="83"/>
      <c r="H37" s="83"/>
      <c r="I37" s="83"/>
      <c r="J37" s="83"/>
      <c r="K37" s="83"/>
      <c r="L37" s="83"/>
      <c r="M37" s="83"/>
    </row>
    <row r="38" spans="1:13" ht="14.25" thickBot="1"/>
    <row r="39" spans="1:13" ht="68.099999999999994" customHeight="1">
      <c r="A39" s="84" t="s">
        <v>10</v>
      </c>
      <c r="B39" s="80" t="s">
        <v>0</v>
      </c>
      <c r="C39" s="80" t="s">
        <v>1</v>
      </c>
      <c r="D39" s="80" t="s">
        <v>2</v>
      </c>
      <c r="E39" s="80" t="s">
        <v>23</v>
      </c>
      <c r="F39" s="80" t="s">
        <v>3</v>
      </c>
      <c r="G39" s="80" t="s">
        <v>4</v>
      </c>
      <c r="H39" s="80" t="s">
        <v>5</v>
      </c>
      <c r="I39" s="86" t="s">
        <v>6</v>
      </c>
      <c r="J39" s="88" t="s">
        <v>11</v>
      </c>
      <c r="K39" s="89"/>
      <c r="L39" s="90"/>
      <c r="M39" s="91" t="s">
        <v>7</v>
      </c>
    </row>
    <row r="40" spans="1:13" ht="38.25" customHeight="1" thickBot="1">
      <c r="A40" s="85"/>
      <c r="B40" s="81"/>
      <c r="C40" s="81"/>
      <c r="D40" s="81"/>
      <c r="E40" s="81"/>
      <c r="F40" s="81"/>
      <c r="G40" s="81"/>
      <c r="H40" s="81"/>
      <c r="I40" s="87"/>
      <c r="J40" s="2" t="s">
        <v>9</v>
      </c>
      <c r="K40" s="2" t="s">
        <v>8</v>
      </c>
      <c r="L40" s="2" t="s">
        <v>12</v>
      </c>
      <c r="M40" s="92"/>
    </row>
    <row r="41" spans="1:13" ht="75" customHeight="1">
      <c r="A41" s="3"/>
      <c r="B41" s="4"/>
      <c r="C41" s="4"/>
      <c r="D41" s="4"/>
      <c r="E41" s="36"/>
      <c r="F41" s="4"/>
      <c r="G41" s="4"/>
      <c r="H41" s="4"/>
      <c r="I41" s="4"/>
      <c r="J41" s="5"/>
      <c r="K41" s="5"/>
      <c r="L41" s="5"/>
      <c r="M41" s="6"/>
    </row>
    <row r="42" spans="1:13" ht="75" customHeight="1">
      <c r="A42" s="3"/>
      <c r="B42" s="4"/>
      <c r="C42" s="4"/>
      <c r="D42" s="4"/>
      <c r="E42" s="36"/>
      <c r="F42" s="4"/>
      <c r="G42" s="4"/>
      <c r="H42" s="4"/>
      <c r="I42" s="4"/>
      <c r="J42" s="5"/>
      <c r="K42" s="5"/>
      <c r="L42" s="5"/>
      <c r="M42" s="6"/>
    </row>
    <row r="43" spans="1:13" ht="75" customHeight="1">
      <c r="A43" s="3"/>
      <c r="B43" s="4"/>
      <c r="C43" s="4"/>
      <c r="D43" s="4"/>
      <c r="E43" s="36"/>
      <c r="F43" s="4"/>
      <c r="G43" s="4"/>
      <c r="H43" s="4"/>
      <c r="I43" s="4"/>
      <c r="J43" s="5"/>
      <c r="K43" s="5"/>
      <c r="L43" s="5"/>
      <c r="M43" s="6"/>
    </row>
    <row r="44" spans="1:13" ht="75" customHeight="1">
      <c r="A44" s="7"/>
      <c r="B44" s="8"/>
      <c r="C44" s="8"/>
      <c r="D44" s="8"/>
      <c r="E44" s="38"/>
      <c r="F44" s="8"/>
      <c r="G44" s="8"/>
      <c r="H44" s="8"/>
      <c r="I44" s="8"/>
      <c r="J44" s="5"/>
      <c r="K44" s="5"/>
      <c r="L44" s="9"/>
      <c r="M44" s="10"/>
    </row>
    <row r="45" spans="1:13" ht="75" customHeight="1">
      <c r="A45" s="7"/>
      <c r="B45" s="8"/>
      <c r="C45" s="8"/>
      <c r="D45" s="8"/>
      <c r="E45" s="38"/>
      <c r="F45" s="8"/>
      <c r="G45" s="8"/>
      <c r="H45" s="8"/>
      <c r="I45" s="8"/>
      <c r="J45" s="5"/>
      <c r="K45" s="5"/>
      <c r="L45" s="9"/>
      <c r="M45" s="10"/>
    </row>
    <row r="46" spans="1:13" ht="75" customHeight="1" thickBot="1">
      <c r="A46" s="11"/>
      <c r="B46" s="12"/>
      <c r="C46" s="12"/>
      <c r="D46" s="12"/>
      <c r="E46" s="37"/>
      <c r="F46" s="12"/>
      <c r="G46" s="12"/>
      <c r="H46" s="12"/>
      <c r="I46" s="12"/>
      <c r="J46" s="12"/>
      <c r="K46" s="12"/>
      <c r="L46" s="13"/>
      <c r="M46" s="14"/>
    </row>
    <row r="47" spans="1:13">
      <c r="A47" s="15" t="s">
        <v>13</v>
      </c>
      <c r="B47" s="16"/>
      <c r="C47" s="16"/>
      <c r="D47" s="16"/>
      <c r="E47" s="16"/>
      <c r="F47" s="16"/>
      <c r="G47" s="16"/>
      <c r="H47" s="16"/>
      <c r="I47" s="16"/>
      <c r="J47" s="16"/>
      <c r="K47" s="16"/>
      <c r="L47" s="16"/>
      <c r="M47" s="16"/>
    </row>
    <row r="48" spans="1:13">
      <c r="A48" s="15" t="s">
        <v>14</v>
      </c>
      <c r="B48" s="16"/>
      <c r="C48" s="16"/>
      <c r="D48" s="16"/>
      <c r="E48" s="16"/>
      <c r="F48" s="16"/>
      <c r="G48" s="16"/>
      <c r="H48" s="16"/>
      <c r="I48" s="16"/>
      <c r="J48" s="16"/>
      <c r="K48" s="16"/>
      <c r="L48" s="16"/>
      <c r="M48" s="16"/>
    </row>
    <row r="49" spans="1:13" ht="32.1" customHeight="1">
      <c r="A49" s="82" t="s">
        <v>21</v>
      </c>
      <c r="B49" s="83"/>
      <c r="C49" s="83"/>
      <c r="D49" s="83"/>
      <c r="E49" s="83"/>
      <c r="F49" s="83"/>
      <c r="G49" s="83"/>
      <c r="H49" s="83"/>
      <c r="I49" s="83"/>
      <c r="J49" s="83"/>
      <c r="K49" s="83"/>
      <c r="L49" s="83"/>
      <c r="M49" s="83"/>
    </row>
    <row r="50" spans="1:13" ht="14.25" thickBot="1"/>
    <row r="51" spans="1:13" ht="68.099999999999994" customHeight="1">
      <c r="A51" s="84" t="s">
        <v>10</v>
      </c>
      <c r="B51" s="80" t="s">
        <v>0</v>
      </c>
      <c r="C51" s="80" t="s">
        <v>1</v>
      </c>
      <c r="D51" s="80" t="s">
        <v>2</v>
      </c>
      <c r="E51" s="80" t="s">
        <v>23</v>
      </c>
      <c r="F51" s="80" t="s">
        <v>3</v>
      </c>
      <c r="G51" s="80" t="s">
        <v>4</v>
      </c>
      <c r="H51" s="80" t="s">
        <v>5</v>
      </c>
      <c r="I51" s="86" t="s">
        <v>6</v>
      </c>
      <c r="J51" s="88" t="s">
        <v>11</v>
      </c>
      <c r="K51" s="89"/>
      <c r="L51" s="90"/>
      <c r="M51" s="91" t="s">
        <v>7</v>
      </c>
    </row>
    <row r="52" spans="1:13" ht="38.25" customHeight="1" thickBot="1">
      <c r="A52" s="85"/>
      <c r="B52" s="81"/>
      <c r="C52" s="81"/>
      <c r="D52" s="81"/>
      <c r="E52" s="81"/>
      <c r="F52" s="81"/>
      <c r="G52" s="81"/>
      <c r="H52" s="81"/>
      <c r="I52" s="87"/>
      <c r="J52" s="2" t="s">
        <v>9</v>
      </c>
      <c r="K52" s="2" t="s">
        <v>8</v>
      </c>
      <c r="L52" s="2" t="s">
        <v>12</v>
      </c>
      <c r="M52" s="92"/>
    </row>
    <row r="53" spans="1:13" ht="75" customHeight="1">
      <c r="A53" s="3"/>
      <c r="B53" s="4"/>
      <c r="C53" s="4"/>
      <c r="D53" s="4"/>
      <c r="E53" s="36"/>
      <c r="F53" s="4"/>
      <c r="G53" s="4"/>
      <c r="H53" s="4"/>
      <c r="I53" s="4"/>
      <c r="J53" s="5"/>
      <c r="K53" s="5"/>
      <c r="L53" s="5"/>
      <c r="M53" s="6"/>
    </row>
    <row r="54" spans="1:13" ht="75" customHeight="1">
      <c r="A54" s="3"/>
      <c r="B54" s="4"/>
      <c r="C54" s="4"/>
      <c r="D54" s="4"/>
      <c r="E54" s="36"/>
      <c r="F54" s="4"/>
      <c r="G54" s="4"/>
      <c r="H54" s="4"/>
      <c r="I54" s="4"/>
      <c r="J54" s="5"/>
      <c r="K54" s="5"/>
      <c r="L54" s="5"/>
      <c r="M54" s="6"/>
    </row>
    <row r="55" spans="1:13" ht="75" customHeight="1">
      <c r="A55" s="3"/>
      <c r="B55" s="4"/>
      <c r="C55" s="4"/>
      <c r="D55" s="4"/>
      <c r="E55" s="36"/>
      <c r="F55" s="4"/>
      <c r="G55" s="4"/>
      <c r="H55" s="4"/>
      <c r="I55" s="4"/>
      <c r="J55" s="5"/>
      <c r="K55" s="5"/>
      <c r="L55" s="5"/>
      <c r="M55" s="6"/>
    </row>
    <row r="56" spans="1:13" ht="75" customHeight="1">
      <c r="A56" s="7"/>
      <c r="B56" s="8"/>
      <c r="C56" s="8"/>
      <c r="D56" s="8"/>
      <c r="E56" s="38"/>
      <c r="F56" s="8"/>
      <c r="G56" s="8"/>
      <c r="H56" s="8"/>
      <c r="I56" s="8"/>
      <c r="J56" s="5"/>
      <c r="K56" s="5"/>
      <c r="L56" s="9"/>
      <c r="M56" s="10"/>
    </row>
    <row r="57" spans="1:13" ht="75" customHeight="1">
      <c r="A57" s="7"/>
      <c r="B57" s="8"/>
      <c r="C57" s="8"/>
      <c r="D57" s="8"/>
      <c r="E57" s="38"/>
      <c r="F57" s="8"/>
      <c r="G57" s="8"/>
      <c r="H57" s="8"/>
      <c r="I57" s="8"/>
      <c r="J57" s="5"/>
      <c r="K57" s="5"/>
      <c r="L57" s="9"/>
      <c r="M57" s="10"/>
    </row>
    <row r="58" spans="1:13" ht="75" customHeight="1" thickBot="1">
      <c r="A58" s="11"/>
      <c r="B58" s="12"/>
      <c r="C58" s="12"/>
      <c r="D58" s="12"/>
      <c r="E58" s="37"/>
      <c r="F58" s="12"/>
      <c r="G58" s="12"/>
      <c r="H58" s="12"/>
      <c r="I58" s="12"/>
      <c r="J58" s="12"/>
      <c r="K58" s="12"/>
      <c r="L58" s="13"/>
      <c r="M58" s="14"/>
    </row>
    <row r="59" spans="1:13">
      <c r="A59" s="15" t="s">
        <v>13</v>
      </c>
      <c r="B59" s="16"/>
      <c r="C59" s="16"/>
      <c r="D59" s="16"/>
      <c r="E59" s="16"/>
      <c r="F59" s="16"/>
      <c r="G59" s="16"/>
      <c r="H59" s="16"/>
      <c r="I59" s="16"/>
      <c r="J59" s="16"/>
      <c r="K59" s="16"/>
      <c r="L59" s="16"/>
      <c r="M59" s="16"/>
    </row>
    <row r="60" spans="1:13">
      <c r="A60" s="15" t="s">
        <v>14</v>
      </c>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6"/>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E107" s="16"/>
      <c r="F107" s="16"/>
      <c r="G107" s="16"/>
      <c r="H107" s="16"/>
      <c r="I107" s="16"/>
      <c r="J107" s="16"/>
      <c r="K107" s="16"/>
      <c r="L107" s="16"/>
      <c r="M107" s="16"/>
    </row>
    <row r="108" spans="1:13">
      <c r="J108" s="1" t="s">
        <v>15</v>
      </c>
      <c r="K108" s="1" t="s">
        <v>16</v>
      </c>
    </row>
    <row r="109" spans="1:13">
      <c r="J109" s="1" t="s">
        <v>17</v>
      </c>
      <c r="K109" s="1" t="s">
        <v>18</v>
      </c>
    </row>
    <row r="110" spans="1:13">
      <c r="J110" s="1" t="s">
        <v>19</v>
      </c>
    </row>
    <row r="111" spans="1:13">
      <c r="J111" s="1" t="s">
        <v>20</v>
      </c>
    </row>
  </sheetData>
  <autoFilter ref="A4:M4"/>
  <mergeCells count="60">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 ref="A15:A16"/>
    <mergeCell ref="B15:B16"/>
    <mergeCell ref="C15:C16"/>
    <mergeCell ref="D15:D16"/>
    <mergeCell ref="F15:F16"/>
    <mergeCell ref="E15:E16"/>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D39:D40"/>
    <mergeCell ref="F39:F40"/>
    <mergeCell ref="G39:G40"/>
    <mergeCell ref="H39:H40"/>
    <mergeCell ref="I39:I40"/>
    <mergeCell ref="E39:E4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s>
  <phoneticPr fontId="1"/>
  <dataValidations count="7">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17:K18 K22 K34 K5:K6 K9:K10 K29:K30">
      <formula1>$J$110:$J$112</formula1>
    </dataValidation>
    <dataValidation type="list" allowBlank="1" showInputMessage="1" showErrorMessage="1" sqref="J17:J18 J22 J34 J5:J6 J9:J10 J29:J30">
      <formula1>$I$110:$I$114</formula1>
    </dataValidation>
    <dataValidation type="list" allowBlank="1" showInputMessage="1" showErrorMessage="1" sqref="K32:K33 K7:K8 K19:K21">
      <formula1>$J$107:$J$109</formula1>
    </dataValidation>
    <dataValidation type="list" allowBlank="1" showInputMessage="1" showErrorMessage="1" sqref="J32:J33 J7:J8 J19:J21">
      <formula1>$I$107:$I$111</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2"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2017-06-26T08:04:18Z</cp:lastPrinted>
  <dcterms:created xsi:type="dcterms:W3CDTF">2010-08-24T08:00:05Z</dcterms:created>
  <dcterms:modified xsi:type="dcterms:W3CDTF">2017-06-26T08:05:31Z</dcterms:modified>
</cp:coreProperties>
</file>