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
    </mc:Choice>
  </mc:AlternateContent>
  <bookViews>
    <workbookView xWindow="0" yWindow="0" windowWidth="24000" windowHeight="882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5" i="9" l="1"/>
  <c r="H6" i="9" l="1"/>
</calcChain>
</file>

<file path=xl/sharedStrings.xml><?xml version="1.0" encoding="utf-8"?>
<sst xmlns="http://schemas.openxmlformats.org/spreadsheetml/2006/main" count="96" uniqueCount="30">
  <si>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</si>
  <si>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</si>
  <si>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</si>
  <si>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</si>
  <si>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</si>
  <si>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</si>
  <si>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</si>
  <si>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</si>
  <si>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</si>
  <si>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</si>
  <si>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</si>
  <si>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</si>
  <si>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</si>
  <si>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</si>
  <si>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</si>
  <si>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</si>
  <si>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</si>
  <si>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</si>
  <si>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</si>
  <si>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</si>
  <si>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</si>
  <si>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</si>
  <si>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</si>
  <si>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平成28年度三沢対地射爆撃場及び三沢飛行場周辺移転措置事業に係る不動産鑑定評価業務</t>
    <rPh sb="0" eb="2">
      <t>ヘイセイ</t>
    </rPh>
    <rPh sb="4" eb="6">
      <t>ネンド</t>
    </rPh>
    <rPh sb="6" eb="8">
      <t>ミサワ</t>
    </rPh>
    <rPh sb="8" eb="10">
      <t>タイチ</t>
    </rPh>
    <rPh sb="10" eb="11">
      <t>シャ</t>
    </rPh>
    <rPh sb="11" eb="13">
      <t>バクゲキ</t>
    </rPh>
    <rPh sb="13" eb="14">
      <t>ジョウ</t>
    </rPh>
    <rPh sb="14" eb="15">
      <t>オヨ</t>
    </rPh>
    <rPh sb="16" eb="18">
      <t>ミサワ</t>
    </rPh>
    <rPh sb="18" eb="21">
      <t>ヒコウジョウ</t>
    </rPh>
    <rPh sb="21" eb="23">
      <t>シュウヘン</t>
    </rPh>
    <rPh sb="23" eb="25">
      <t>イテン</t>
    </rPh>
    <rPh sb="25" eb="27">
      <t>ソチ</t>
    </rPh>
    <rPh sb="27" eb="29">
      <t>ジギョウ</t>
    </rPh>
    <rPh sb="30" eb="31">
      <t>カカ</t>
    </rPh>
    <rPh sb="32" eb="35">
      <t>フドウサン</t>
    </rPh>
    <rPh sb="35" eb="37">
      <t>カンテイ</t>
    </rPh>
    <rPh sb="37" eb="39">
      <t>ヒョウカ</t>
    </rPh>
    <rPh sb="39" eb="41">
      <t>ギョウム</t>
    </rPh>
    <phoneticPr fontId="1"/>
  </si>
  <si>
    <t>支出負担行為担当官
東北防衛局長
深澤雅貴
仙台市宮城野区五輪1-3-15</t>
    <rPh sb="17" eb="19">
      <t>フカサワ</t>
    </rPh>
    <rPh sb="19" eb="21">
      <t>マサキ</t>
    </rPh>
    <phoneticPr fontId="4"/>
  </si>
  <si>
    <t>一般財団法人日本不動産研究所東北支社　　　　　　　　　　宮城県仙台市青葉区一番町4丁目6番1号</t>
    <rPh sb="0" eb="2">
      <t>イッパン</t>
    </rPh>
    <rPh sb="2" eb="6">
      <t>ザイダンホウジン</t>
    </rPh>
    <rPh sb="6" eb="8">
      <t>ニホン</t>
    </rPh>
    <rPh sb="8" eb="11">
      <t>フドウサン</t>
    </rPh>
    <rPh sb="11" eb="14">
      <t>ケンキュウジョ</t>
    </rPh>
    <rPh sb="14" eb="16">
      <t>トウホク</t>
    </rPh>
    <rPh sb="16" eb="18">
      <t>シシャ</t>
    </rPh>
    <rPh sb="28" eb="31">
      <t>ミヤギケン</t>
    </rPh>
    <rPh sb="31" eb="34">
      <t>センダイシ</t>
    </rPh>
    <rPh sb="34" eb="37">
      <t>アオバク</t>
    </rPh>
    <rPh sb="37" eb="40">
      <t>イチバンチョウ</t>
    </rPh>
    <rPh sb="41" eb="43">
      <t>チョウメ</t>
    </rPh>
    <rPh sb="44" eb="45">
      <t>バン</t>
    </rPh>
    <rPh sb="46" eb="47">
      <t>ゴウ</t>
    </rPh>
    <phoneticPr fontId="1"/>
  </si>
  <si>
    <t>一般競争入札</t>
    <rPh sb="0" eb="2">
      <t>イッパン</t>
    </rPh>
    <rPh sb="2" eb="4">
      <t>キョウソウ</t>
    </rPh>
    <rPh sb="4" eb="6">
      <t>ニュウサツ</t>
    </rPh>
    <phoneticPr fontId="1"/>
  </si>
  <si>
    <t>東北防衛局（２８）積算補助役務</t>
    <rPh sb="0" eb="2">
      <t>トウホク</t>
    </rPh>
    <rPh sb="2" eb="4">
      <t>ボウエイ</t>
    </rPh>
    <rPh sb="4" eb="5">
      <t>キョク</t>
    </rPh>
    <rPh sb="9" eb="11">
      <t>セキサン</t>
    </rPh>
    <rPh sb="11" eb="13">
      <t>ホジョ</t>
    </rPh>
    <rPh sb="13" eb="15">
      <t>エキム</t>
    </rPh>
    <phoneticPr fontId="1"/>
  </si>
  <si>
    <t>（株）ネオキャリア
東京都新宿区西新宿１－２－２２</t>
    <rPh sb="0" eb="3">
      <t>カブ</t>
    </rPh>
    <rPh sb="10" eb="13">
      <t>トウキョウト</t>
    </rPh>
    <rPh sb="13" eb="16">
      <t>シンジュクク</t>
    </rPh>
    <rPh sb="16" eb="17">
      <t>ニシ</t>
    </rPh>
    <rPh sb="17" eb="19">
      <t>シンジュク</t>
    </rPh>
    <phoneticPr fontId="1"/>
  </si>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</sst>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quot;円&quot;;\-#,##0"/>
    <numFmt numFmtId="178" formatCode="0.0%"/>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10"/>
      <color theme="1"/>
      <name val="ＭＳ 明朝"/>
      <family val="1"/>
      <charset val="128"/>
    </font>
    <font>
      <sz val="9"/>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0" fillId="0" borderId="0">
      <alignment vertical="center"/>
    </xf>
  </cellStyleXfs>
  <cellXfs count="5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10" fontId="2" fillId="0" borderId="6" xfId="1" applyNumberFormat="1" applyFont="1" applyBorder="1">
      <alignment vertical="center"/>
    </xf>
    <xf numFmtId="0" fontId="3" fillId="0" borderId="6" xfId="0" applyFont="1" applyBorder="1" applyAlignment="1">
      <alignment horizontal="left" vertical="center" wrapText="1"/>
    </xf>
    <xf numFmtId="58" fontId="7" fillId="0" borderId="6" xfId="0" applyNumberFormat="1" applyFont="1" applyBorder="1">
      <alignment vertical="center"/>
    </xf>
    <xf numFmtId="176" fontId="2" fillId="0" borderId="1" xfId="0" applyNumberFormat="1" applyFont="1" applyBorder="1">
      <alignment vertical="center"/>
    </xf>
    <xf numFmtId="0" fontId="8" fillId="0" borderId="2" xfId="0" applyNumberFormat="1" applyFont="1" applyBorder="1" applyAlignment="1">
      <alignment horizontal="lef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6" xfId="0" applyFont="1" applyBorder="1" applyAlignment="1">
      <alignment horizontal="center" vertical="center"/>
    </xf>
    <xf numFmtId="38" fontId="3" fillId="0" borderId="1" xfId="2" applyFont="1" applyBorder="1" applyAlignment="1">
      <alignment horizontal="center" vertical="center"/>
    </xf>
    <xf numFmtId="177" fontId="3" fillId="0" borderId="1" xfId="2" applyNumberFormat="1" applyFont="1" applyBorder="1">
      <alignment vertical="center"/>
    </xf>
    <xf numFmtId="178" fontId="3" fillId="0" borderId="6" xfId="1" applyNumberFormat="1"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4" xfId="0" applyFont="1" applyFill="1" applyBorder="1" applyAlignment="1">
      <alignment vertical="center" wrapText="1"/>
    </xf>
    <xf numFmtId="0" fontId="9" fillId="0" borderId="22" xfId="0" applyNumberFormat="1" applyFont="1" applyBorder="1" applyAlignment="1">
      <alignment horizontal="left" vertical="center" wrapText="1"/>
    </xf>
    <xf numFmtId="58" fontId="7" fillId="0" borderId="1" xfId="0" applyNumberFormat="1"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0" fontId="9" fillId="0" borderId="2" xfId="0" applyNumberFormat="1" applyFont="1" applyBorder="1" applyAlignment="1">
      <alignment horizontal="left" vertical="center" wrapText="1"/>
    </xf>
    <xf numFmtId="176" fontId="7" fillId="0" borderId="1" xfId="0" applyNumberFormat="1" applyFont="1" applyBorder="1">
      <alignment vertical="center"/>
    </xf>
    <xf numFmtId="10" fontId="7" fillId="0" borderId="6" xfId="1" applyNumberFormat="1" applyFont="1" applyBorder="1">
      <alignment vertical="center"/>
    </xf>
    <xf numFmtId="0" fontId="7" fillId="0" borderId="13" xfId="0" applyFont="1" applyBorder="1">
      <alignment vertical="center"/>
    </xf>
    <xf numFmtId="0" fontId="7" fillId="0" borderId="14"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7" fontId="7" fillId="0" borderId="6" xfId="0" applyNumberFormat="1" applyFont="1" applyBorder="1">
      <alignment vertical="center"/>
    </xf>
    <xf numFmtId="10" fontId="9" fillId="2" borderId="1" xfId="3" applyNumberFormat="1" applyFont="1" applyFill="1" applyBorder="1" applyAlignment="1">
      <alignment horizontal="right" vertical="center" wrapText="1"/>
    </xf>
  </cellXfs>
  <cellStyles count="4">
    <cellStyle name="パーセント" xfId="1" builtinId="5"/>
    <cellStyle name="桁区切り" xfId="2"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H6" sqref="H6"/>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45" t="s">
        <v>21</v>
      </c>
      <c r="B1" s="46"/>
      <c r="C1" s="46"/>
      <c r="D1" s="46"/>
      <c r="E1" s="46"/>
      <c r="F1" s="46"/>
      <c r="G1" s="46"/>
      <c r="H1" s="46"/>
      <c r="I1" s="46"/>
      <c r="J1" s="46"/>
      <c r="K1" s="46"/>
      <c r="L1" s="46"/>
    </row>
    <row r="2" spans="1:12" ht="14.25" thickBot="1"/>
    <row r="3" spans="1:12" ht="68.099999999999994" customHeight="1">
      <c r="A3" s="47" t="s">
        <v>10</v>
      </c>
      <c r="B3" s="49" t="s">
        <v>0</v>
      </c>
      <c r="C3" s="49" t="s">
        <v>1</v>
      </c>
      <c r="D3" s="49" t="s">
        <v>2</v>
      </c>
      <c r="E3" s="49" t="s">
        <v>3</v>
      </c>
      <c r="F3" s="49" t="s">
        <v>4</v>
      </c>
      <c r="G3" s="49" t="s">
        <v>5</v>
      </c>
      <c r="H3" s="51" t="s">
        <v>6</v>
      </c>
      <c r="I3" s="53" t="s">
        <v>11</v>
      </c>
      <c r="J3" s="54"/>
      <c r="K3" s="55"/>
      <c r="L3" s="43" t="s">
        <v>7</v>
      </c>
    </row>
    <row r="4" spans="1:12" ht="38.25" customHeight="1" thickBot="1">
      <c r="A4" s="48"/>
      <c r="B4" s="50"/>
      <c r="C4" s="50"/>
      <c r="D4" s="50"/>
      <c r="E4" s="50"/>
      <c r="F4" s="50"/>
      <c r="G4" s="50"/>
      <c r="H4" s="52"/>
      <c r="I4" s="2" t="s">
        <v>9</v>
      </c>
      <c r="J4" s="2" t="s">
        <v>8</v>
      </c>
      <c r="K4" s="2" t="s">
        <v>12</v>
      </c>
      <c r="L4" s="44"/>
    </row>
    <row r="5" spans="1:12" ht="75" customHeight="1">
      <c r="A5" s="33" t="s">
        <v>27</v>
      </c>
      <c r="B5" s="18" t="s">
        <v>24</v>
      </c>
      <c r="C5" s="34">
        <v>42585</v>
      </c>
      <c r="D5" s="25" t="s">
        <v>28</v>
      </c>
      <c r="E5" s="35" t="s">
        <v>26</v>
      </c>
      <c r="F5" s="56">
        <v>4826304</v>
      </c>
      <c r="G5" s="56">
        <v>4653936</v>
      </c>
      <c r="H5" s="57">
        <f>ROUND(G5/F5,4)</f>
        <v>0.96430000000000005</v>
      </c>
      <c r="I5" s="36"/>
      <c r="J5" s="36"/>
      <c r="K5" s="37"/>
      <c r="L5" s="42" t="s">
        <v>29</v>
      </c>
    </row>
    <row r="6" spans="1:12" ht="75" customHeight="1">
      <c r="A6" s="38" t="s">
        <v>23</v>
      </c>
      <c r="B6" s="18" t="s">
        <v>24</v>
      </c>
      <c r="C6" s="21">
        <v>42611</v>
      </c>
      <c r="D6" s="18" t="s">
        <v>25</v>
      </c>
      <c r="E6" s="35" t="s">
        <v>26</v>
      </c>
      <c r="F6" s="39">
        <v>5185080</v>
      </c>
      <c r="G6" s="39">
        <v>2894400</v>
      </c>
      <c r="H6" s="40">
        <f>ROUND(G6/F6,4)</f>
        <v>0.55820000000000003</v>
      </c>
      <c r="I6" s="36"/>
      <c r="J6" s="36"/>
      <c r="K6" s="36"/>
      <c r="L6" s="41"/>
    </row>
    <row r="7" spans="1:12" ht="75" customHeight="1">
      <c r="A7" s="17" t="s">
        <v>22</v>
      </c>
      <c r="B7" s="18"/>
      <c r="C7" s="21"/>
      <c r="D7" s="20"/>
      <c r="E7" s="4"/>
      <c r="F7" s="22"/>
      <c r="G7" s="22"/>
      <c r="H7" s="19"/>
      <c r="I7" s="5"/>
      <c r="J7" s="5"/>
      <c r="K7" s="5"/>
      <c r="L7" s="6"/>
    </row>
    <row r="8" spans="1:12" ht="75" customHeight="1">
      <c r="A8" s="23"/>
      <c r="B8" s="18"/>
      <c r="C8" s="24"/>
      <c r="D8" s="25"/>
      <c r="E8" s="26"/>
      <c r="F8" s="27"/>
      <c r="G8" s="28"/>
      <c r="H8" s="29"/>
      <c r="I8" s="30"/>
      <c r="J8" s="30"/>
      <c r="K8" s="31"/>
      <c r="L8" s="32"/>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45" t="s">
        <v>21</v>
      </c>
      <c r="B13" s="46"/>
      <c r="C13" s="46"/>
      <c r="D13" s="46"/>
      <c r="E13" s="46"/>
      <c r="F13" s="46"/>
      <c r="G13" s="46"/>
      <c r="H13" s="46"/>
      <c r="I13" s="46"/>
      <c r="J13" s="46"/>
      <c r="K13" s="46"/>
      <c r="L13" s="46"/>
    </row>
    <row r="14" spans="1:12" ht="14.25" thickBot="1"/>
    <row r="15" spans="1:12" ht="68.099999999999994" customHeight="1">
      <c r="A15" s="47" t="s">
        <v>10</v>
      </c>
      <c r="B15" s="49" t="s">
        <v>0</v>
      </c>
      <c r="C15" s="49" t="s">
        <v>1</v>
      </c>
      <c r="D15" s="49" t="s">
        <v>2</v>
      </c>
      <c r="E15" s="49" t="s">
        <v>3</v>
      </c>
      <c r="F15" s="49" t="s">
        <v>4</v>
      </c>
      <c r="G15" s="49" t="s">
        <v>5</v>
      </c>
      <c r="H15" s="51" t="s">
        <v>6</v>
      </c>
      <c r="I15" s="53" t="s">
        <v>11</v>
      </c>
      <c r="J15" s="54"/>
      <c r="K15" s="55"/>
      <c r="L15" s="43" t="s">
        <v>7</v>
      </c>
    </row>
    <row r="16" spans="1:12" ht="38.25" customHeight="1" thickBot="1">
      <c r="A16" s="48"/>
      <c r="B16" s="50"/>
      <c r="C16" s="50"/>
      <c r="D16" s="50"/>
      <c r="E16" s="50"/>
      <c r="F16" s="50"/>
      <c r="G16" s="50"/>
      <c r="H16" s="52"/>
      <c r="I16" s="2" t="s">
        <v>9</v>
      </c>
      <c r="J16" s="2" t="s">
        <v>8</v>
      </c>
      <c r="K16" s="2" t="s">
        <v>12</v>
      </c>
      <c r="L16" s="44"/>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45" t="s">
        <v>21</v>
      </c>
      <c r="B25" s="46"/>
      <c r="C25" s="46"/>
      <c r="D25" s="46"/>
      <c r="E25" s="46"/>
      <c r="F25" s="46"/>
      <c r="G25" s="46"/>
      <c r="H25" s="46"/>
      <c r="I25" s="46"/>
      <c r="J25" s="46"/>
      <c r="K25" s="46"/>
      <c r="L25" s="46"/>
    </row>
    <row r="26" spans="1:12" ht="14.25" thickBot="1"/>
    <row r="27" spans="1:12" ht="68.099999999999994" customHeight="1">
      <c r="A27" s="47" t="s">
        <v>10</v>
      </c>
      <c r="B27" s="49" t="s">
        <v>0</v>
      </c>
      <c r="C27" s="49" t="s">
        <v>1</v>
      </c>
      <c r="D27" s="49" t="s">
        <v>2</v>
      </c>
      <c r="E27" s="49" t="s">
        <v>3</v>
      </c>
      <c r="F27" s="49" t="s">
        <v>4</v>
      </c>
      <c r="G27" s="49" t="s">
        <v>5</v>
      </c>
      <c r="H27" s="51" t="s">
        <v>6</v>
      </c>
      <c r="I27" s="53" t="s">
        <v>11</v>
      </c>
      <c r="J27" s="54"/>
      <c r="K27" s="55"/>
      <c r="L27" s="43" t="s">
        <v>7</v>
      </c>
    </row>
    <row r="28" spans="1:12" ht="38.25" customHeight="1" thickBot="1">
      <c r="A28" s="48"/>
      <c r="B28" s="50"/>
      <c r="C28" s="50"/>
      <c r="D28" s="50"/>
      <c r="E28" s="50"/>
      <c r="F28" s="50"/>
      <c r="G28" s="50"/>
      <c r="H28" s="52"/>
      <c r="I28" s="2" t="s">
        <v>9</v>
      </c>
      <c r="J28" s="2" t="s">
        <v>8</v>
      </c>
      <c r="K28" s="2" t="s">
        <v>12</v>
      </c>
      <c r="L28" s="44"/>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45" t="s">
        <v>21</v>
      </c>
      <c r="B37" s="46"/>
      <c r="C37" s="46"/>
      <c r="D37" s="46"/>
      <c r="E37" s="46"/>
      <c r="F37" s="46"/>
      <c r="G37" s="46"/>
      <c r="H37" s="46"/>
      <c r="I37" s="46"/>
      <c r="J37" s="46"/>
      <c r="K37" s="46"/>
      <c r="L37" s="46"/>
    </row>
    <row r="38" spans="1:12" ht="14.25" thickBot="1"/>
    <row r="39" spans="1:12" ht="68.099999999999994" customHeight="1">
      <c r="A39" s="47" t="s">
        <v>10</v>
      </c>
      <c r="B39" s="49" t="s">
        <v>0</v>
      </c>
      <c r="C39" s="49" t="s">
        <v>1</v>
      </c>
      <c r="D39" s="49" t="s">
        <v>2</v>
      </c>
      <c r="E39" s="49" t="s">
        <v>3</v>
      </c>
      <c r="F39" s="49" t="s">
        <v>4</v>
      </c>
      <c r="G39" s="49" t="s">
        <v>5</v>
      </c>
      <c r="H39" s="51" t="s">
        <v>6</v>
      </c>
      <c r="I39" s="53" t="s">
        <v>11</v>
      </c>
      <c r="J39" s="54"/>
      <c r="K39" s="55"/>
      <c r="L39" s="43" t="s">
        <v>7</v>
      </c>
    </row>
    <row r="40" spans="1:12" ht="38.25" customHeight="1" thickBot="1">
      <c r="A40" s="48"/>
      <c r="B40" s="50"/>
      <c r="C40" s="50"/>
      <c r="D40" s="50"/>
      <c r="E40" s="50"/>
      <c r="F40" s="50"/>
      <c r="G40" s="50"/>
      <c r="H40" s="52"/>
      <c r="I40" s="2" t="s">
        <v>9</v>
      </c>
      <c r="J40" s="2" t="s">
        <v>8</v>
      </c>
      <c r="K40" s="2" t="s">
        <v>12</v>
      </c>
      <c r="L40" s="44"/>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45" t="s">
        <v>21</v>
      </c>
      <c r="B49" s="46"/>
      <c r="C49" s="46"/>
      <c r="D49" s="46"/>
      <c r="E49" s="46"/>
      <c r="F49" s="46"/>
      <c r="G49" s="46"/>
      <c r="H49" s="46"/>
      <c r="I49" s="46"/>
      <c r="J49" s="46"/>
      <c r="K49" s="46"/>
      <c r="L49" s="46"/>
    </row>
    <row r="50" spans="1:12" ht="14.25" thickBot="1"/>
    <row r="51" spans="1:12" ht="68.099999999999994" customHeight="1">
      <c r="A51" s="47" t="s">
        <v>10</v>
      </c>
      <c r="B51" s="49" t="s">
        <v>0</v>
      </c>
      <c r="C51" s="49" t="s">
        <v>1</v>
      </c>
      <c r="D51" s="49" t="s">
        <v>2</v>
      </c>
      <c r="E51" s="49" t="s">
        <v>3</v>
      </c>
      <c r="F51" s="49" t="s">
        <v>4</v>
      </c>
      <c r="G51" s="49" t="s">
        <v>5</v>
      </c>
      <c r="H51" s="51" t="s">
        <v>6</v>
      </c>
      <c r="I51" s="53" t="s">
        <v>11</v>
      </c>
      <c r="J51" s="54"/>
      <c r="K51" s="55"/>
      <c r="L51" s="43" t="s">
        <v>7</v>
      </c>
    </row>
    <row r="52" spans="1:12" ht="38.25" customHeight="1" thickBot="1">
      <c r="A52" s="48"/>
      <c r="B52" s="50"/>
      <c r="C52" s="50"/>
      <c r="D52" s="50"/>
      <c r="E52" s="50"/>
      <c r="F52" s="50"/>
      <c r="G52" s="50"/>
      <c r="H52" s="52"/>
      <c r="I52" s="2" t="s">
        <v>9</v>
      </c>
      <c r="J52" s="2" t="s">
        <v>8</v>
      </c>
      <c r="K52" s="2" t="s">
        <v>12</v>
      </c>
      <c r="L52" s="44"/>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5">
    <dataValidation type="list" showDropDown="1" showInputMessage="1" showErrorMessage="1" sqref="I108">
      <formula1>$J$107:$J$111</formula1>
    </dataValidation>
    <dataValidation type="list" allowBlank="1" showInputMessage="1" showErrorMessage="1" sqref="I17:I22 I53:I58 I41:I46 I29:I34 I9:I10 I6:I7">
      <formula1>$I$107:$I$111</formula1>
    </dataValidation>
    <dataValidation type="list" allowBlank="1" showInputMessage="1" showErrorMessage="1" sqref="J17:J22 J53:J58 J41:J46 J29:J34 J9:J10 J6:J7">
      <formula1>$J$107:$J$109</formula1>
    </dataValidation>
    <dataValidation type="list" allowBlank="1" showInputMessage="1" showErrorMessage="1" sqref="J8 J5">
      <formula1>$J$108:$J$110</formula1>
    </dataValidation>
    <dataValidation type="list" allowBlank="1" showInputMessage="1" showErrorMessage="1" sqref="I8 I5">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2016-09-28T05:18:02Z</cp:lastPrinted>
  <dcterms:created xsi:type="dcterms:W3CDTF">2010-08-24T08:00:05Z</dcterms:created>
  <dcterms:modified xsi:type="dcterms:W3CDTF">2017-02-09T05:44:17Z</dcterms:modified>
</cp:coreProperties>
</file>