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09\"/>
    </mc:Choice>
  </mc:AlternateContent>
  <bookViews>
    <workbookView xWindow="0" yWindow="0" windowWidth="21270" windowHeight="10125" tabRatio="62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calcChain.xml><?xml version="1.0" encoding="utf-8"?>
<calcChain xmlns="http://schemas.openxmlformats.org/spreadsheetml/2006/main">
  <c r="H8" i="8" l="1"/>
  <c r="H7" i="8"/>
  <c r="H6" i="8"/>
  <c r="H5" i="8"/>
</calcChain>
</file>

<file path=xl/sharedStrings.xml><?xml version="1.0" encoding="utf-8"?>
<sst xmlns="http://schemas.openxmlformats.org/spreadsheetml/2006/main" count="91" uniqueCount="33">
  <si>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</si>
  <si>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</si>
  <si>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</si>
  <si>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</si>
  <si>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</si>
  <si>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</si>
  <si>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</si>
  <si>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</si>
  <si>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</si>
  <si>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</si>
  <si>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</si>
  <si>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</si>
  <si>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</si>
  <si>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</si>
  <si>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</si>
  <si>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</si>
  <si>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</si>
  <si>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</si>
  <si>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</si>
  <si>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</si>
  <si>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</si>
  <si>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</si>
  <si>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</si>
  <si>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以下余白</t>
    <rPh sb="0" eb="2">
      <t>イカ</t>
    </rPh>
    <rPh sb="2" eb="4">
      <t>ヨハク</t>
    </rPh>
    <phoneticPr fontId="4"/>
  </si>
  <si>
    <t>企画競争を実施した結果、企画（履行能力）が最も優れていたため。（会計法29条の３第４項）</t>
  </si>
  <si>
    <t>支出負担行為担当官
東北防衛局長
齋藤雅一
仙台市宮城野区五輪1-3-15</t>
    <rPh sb="17" eb="19">
      <t>サイトウ</t>
    </rPh>
    <rPh sb="19" eb="21">
      <t>マサカズ</t>
    </rPh>
    <phoneticPr fontId="4"/>
  </si>
  <si>
    <t>(株)みちのく鑑定事務所
青森県青森市中央一丁目3番1号</t>
    <rPh sb="0" eb="3">
      <t>カブ</t>
    </rPh>
    <rPh sb="7" eb="9">
      <t>カンテイ</t>
    </rPh>
    <rPh sb="9" eb="12">
      <t>ジムショ</t>
    </rPh>
    <rPh sb="13" eb="16">
      <t>アオモリケン</t>
    </rPh>
    <rPh sb="16" eb="19">
      <t>アオモリシ</t>
    </rPh>
    <rPh sb="19" eb="21">
      <t>チュウオウ</t>
    </rPh>
    <rPh sb="21" eb="24">
      <t>イッチョウメ</t>
    </rPh>
    <rPh sb="25" eb="26">
      <t>バン</t>
    </rPh>
    <rPh sb="27" eb="28">
      <t>ゴウ</t>
    </rPh>
    <phoneticPr fontId="1"/>
  </si>
  <si>
    <t>(株)第一不動産鑑定所仙台支社
宮城県仙台市宮城野区榴岡二丁目2番10号</t>
    <rPh sb="0" eb="3">
      <t>カブ</t>
    </rPh>
    <rPh sb="3" eb="5">
      <t>ダイイチ</t>
    </rPh>
    <rPh sb="5" eb="8">
      <t>フドウサン</t>
    </rPh>
    <rPh sb="8" eb="10">
      <t>カンテイ</t>
    </rPh>
    <rPh sb="10" eb="11">
      <t>ジョ</t>
    </rPh>
    <rPh sb="11" eb="13">
      <t>センダイ</t>
    </rPh>
    <rPh sb="13" eb="15">
      <t>シシャ</t>
    </rPh>
    <rPh sb="16" eb="19">
      <t>ミヤギケン</t>
    </rPh>
    <rPh sb="19" eb="22">
      <t>センダイシ</t>
    </rPh>
    <rPh sb="22" eb="26">
      <t>ミヤギノク</t>
    </rPh>
    <rPh sb="26" eb="28">
      <t>ツツジガオカ</t>
    </rPh>
    <rPh sb="28" eb="31">
      <t>ニチョウメ</t>
    </rPh>
    <rPh sb="32" eb="33">
      <t>バン</t>
    </rPh>
    <rPh sb="35" eb="36">
      <t>ゴウ</t>
    </rPh>
    <phoneticPr fontId="4"/>
  </si>
  <si>
    <t>広瀬不動産鑑定事務所
宮城県仙台市太白区長町南四丁目24番12号　長町南424ビル403号</t>
    <rPh sb="0" eb="2">
      <t>ヒロセ</t>
    </rPh>
    <rPh sb="2" eb="5">
      <t>フドウサン</t>
    </rPh>
    <rPh sb="5" eb="7">
      <t>カンテイ</t>
    </rPh>
    <rPh sb="7" eb="10">
      <t>ジムショ</t>
    </rPh>
    <rPh sb="11" eb="14">
      <t>ミヤギケン</t>
    </rPh>
    <rPh sb="14" eb="17">
      <t>センダイシ</t>
    </rPh>
    <rPh sb="17" eb="20">
      <t>タイハクク</t>
    </rPh>
    <rPh sb="20" eb="22">
      <t>ナガマチ</t>
    </rPh>
    <rPh sb="22" eb="23">
      <t>ミナミ</t>
    </rPh>
    <rPh sb="23" eb="26">
      <t>ヨンチョウメ</t>
    </rPh>
    <rPh sb="28" eb="29">
      <t>バン</t>
    </rPh>
    <rPh sb="31" eb="32">
      <t>ゴウ</t>
    </rPh>
    <rPh sb="33" eb="35">
      <t>ナガマチ</t>
    </rPh>
    <rPh sb="35" eb="36">
      <t>ミナミ</t>
    </rPh>
    <rPh sb="44" eb="45">
      <t>ゴウ</t>
    </rPh>
    <phoneticPr fontId="4"/>
  </si>
  <si>
    <t>平成２６年度三沢対地射爆撃場周辺移転対象物件（土地）に係る不動産鑑定評価業務
(26.9.30～26.12.10)</t>
    <rPh sb="0" eb="2">
      <t>ヘイセイ</t>
    </rPh>
    <rPh sb="4" eb="6">
      <t>ネンド</t>
    </rPh>
    <rPh sb="6" eb="8">
      <t>ミサワ</t>
    </rPh>
    <rPh sb="8" eb="10">
      <t>タイチ</t>
    </rPh>
    <rPh sb="10" eb="11">
      <t>シャ</t>
    </rPh>
    <rPh sb="11" eb="14">
      <t>バクゲキジョウ</t>
    </rPh>
    <rPh sb="14" eb="16">
      <t>シュウヘン</t>
    </rPh>
    <rPh sb="16" eb="18">
      <t>イテン</t>
    </rPh>
    <rPh sb="18" eb="20">
      <t>タイショウ</t>
    </rPh>
    <rPh sb="20" eb="22">
      <t>ブッケン</t>
    </rPh>
    <rPh sb="23" eb="25">
      <t>トチ</t>
    </rPh>
    <rPh sb="27" eb="28">
      <t>カカ</t>
    </rPh>
    <rPh sb="29" eb="32">
      <t>フドウサン</t>
    </rPh>
    <rPh sb="32" eb="34">
      <t>カンテイ</t>
    </rPh>
    <rPh sb="34" eb="36">
      <t>ヒョウカ</t>
    </rPh>
    <rPh sb="36" eb="38">
      <t>ギョウム</t>
    </rPh>
    <phoneticPr fontId="1"/>
  </si>
  <si>
    <t>平成２６年度三沢飛行場周辺移転対象物件（土地）に係る不動産鑑定評価業務
(26.9.30～26.12.10)</t>
    <rPh sb="6" eb="8">
      <t>ミサワ</t>
    </rPh>
    <rPh sb="8" eb="11">
      <t>ヒコウジョウ</t>
    </rPh>
    <phoneticPr fontId="4"/>
  </si>
  <si>
    <t>平成２６年度松島飛行場周辺移転対象物件（土地）に係る不動産鑑定評価業務
(26.9.30～26.12.10)</t>
    <rPh sb="6" eb="8">
      <t>マツシマ</t>
    </rPh>
    <rPh sb="8" eb="11">
      <t>ヒコウジョウ</t>
    </rPh>
    <phoneticPr fontId="4"/>
  </si>
  <si>
    <t>平成２６年度王城寺原演習場周辺移転対象物件（土地）に係る不動産鑑定評価業務
(26.9.30～26.12.10)</t>
    <rPh sb="6" eb="9">
      <t>オウジョウジ</t>
    </rPh>
    <rPh sb="9" eb="10">
      <t>ハラ</t>
    </rPh>
    <rPh sb="10" eb="13">
      <t>エンシュウジョウ</t>
    </rPh>
    <rPh sb="13" eb="15">
      <t>シュウヘン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</si>
</sst>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10"/>
      <name val="ＭＳ 明朝"/>
      <family val="1"/>
      <charset val="128"/>
    </font>
    <font>
      <sz val="11"/>
      <name val="ＭＳ Ｐゴシック"/>
      <family val="3"/>
      <charset val="128"/>
    </font>
    <font>
      <sz val="10"/>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8" fillId="0" borderId="0">
      <alignment vertical="center"/>
    </xf>
  </cellStyleXfs>
  <cellXfs count="4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1" xfId="0" applyNumberFormat="1" applyFont="1" applyBorder="1" applyAlignment="1">
      <alignment horizontal="center" vertical="center" wrapText="1"/>
    </xf>
    <xf numFmtId="0" fontId="7" fillId="0" borderId="1" xfId="0" applyNumberFormat="1" applyFont="1" applyBorder="1" applyAlignment="1">
      <alignment vertical="center" wrapText="1"/>
    </xf>
    <xf numFmtId="0" fontId="7" fillId="0" borderId="1" xfId="0" applyNumberFormat="1" applyFont="1" applyFill="1" applyBorder="1" applyAlignment="1">
      <alignment vertical="center" wrapText="1"/>
    </xf>
    <xf numFmtId="38" fontId="7" fillId="0" borderId="1" xfId="1" applyFont="1" applyBorder="1" applyAlignment="1">
      <alignment horizontal="right" vertical="center"/>
    </xf>
    <xf numFmtId="10" fontId="7" fillId="0" borderId="1" xfId="2" applyNumberFormat="1" applyFont="1" applyFill="1" applyBorder="1" applyAlignment="1">
      <alignment horizontal="right" vertical="center" wrapText="1"/>
    </xf>
    <xf numFmtId="38" fontId="9" fillId="0" borderId="6" xfId="1" applyFont="1" applyBorder="1">
      <alignment vertical="center"/>
    </xf>
    <xf numFmtId="0" fontId="7" fillId="0" borderId="1" xfId="0" applyNumberFormat="1" applyFont="1" applyBorder="1" applyAlignment="1">
      <alignment horizontal="left" vertical="center" wrapText="1"/>
    </xf>
    <xf numFmtId="0" fontId="9" fillId="0" borderId="6" xfId="0" applyFont="1" applyBorder="1" applyAlignment="1">
      <alignment vertical="center" wrapText="1"/>
    </xf>
    <xf numFmtId="58" fontId="9" fillId="0" borderId="6" xfId="0" applyNumberFormat="1"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90" zoomScaleNormal="100" zoomScaleSheetLayoutView="90" workbookViewId="0">
      <selection activeCell="B8" sqref="B8"/>
    </sheetView>
  </sheetViews>
  <sheetFormatPr defaultRowHeight="13.5"/>
  <cols>
    <col min="1" max="1" width="26.125" style="1" customWidth="1"/>
    <col min="2" max="2" width="16.25" style="1" customWidth="1"/>
    <col min="3" max="3" width="14.625" style="1" customWidth="1"/>
    <col min="4" max="4" width="16.25" style="1" customWidth="1"/>
    <col min="5" max="5" width="21.625" style="1" customWidth="1"/>
    <col min="6"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9" t="s">
        <v>22</v>
      </c>
      <c r="B1" s="30"/>
      <c r="C1" s="30"/>
      <c r="D1" s="30"/>
      <c r="E1" s="30"/>
      <c r="F1" s="30"/>
      <c r="G1" s="30"/>
      <c r="H1" s="30"/>
      <c r="I1" s="30"/>
      <c r="J1" s="30"/>
      <c r="K1" s="30"/>
      <c r="L1" s="30"/>
      <c r="M1" s="30"/>
    </row>
    <row r="2" spans="1:13" ht="14.25" thickBot="1"/>
    <row r="3" spans="1:13" ht="68.099999999999994" customHeight="1">
      <c r="A3" s="31" t="s">
        <v>9</v>
      </c>
      <c r="B3" s="33" t="s">
        <v>0</v>
      </c>
      <c r="C3" s="33" t="s">
        <v>1</v>
      </c>
      <c r="D3" s="33" t="s">
        <v>2</v>
      </c>
      <c r="E3" s="33" t="s">
        <v>11</v>
      </c>
      <c r="F3" s="33" t="s">
        <v>3</v>
      </c>
      <c r="G3" s="33" t="s">
        <v>4</v>
      </c>
      <c r="H3" s="33" t="s">
        <v>5</v>
      </c>
      <c r="I3" s="35" t="s">
        <v>10</v>
      </c>
      <c r="J3" s="37" t="s">
        <v>12</v>
      </c>
      <c r="K3" s="38"/>
      <c r="L3" s="39"/>
      <c r="M3" s="27" t="s">
        <v>6</v>
      </c>
    </row>
    <row r="4" spans="1:13" ht="38.25" customHeight="1" thickBot="1">
      <c r="A4" s="32"/>
      <c r="B4" s="34"/>
      <c r="C4" s="34"/>
      <c r="D4" s="34"/>
      <c r="E4" s="34"/>
      <c r="F4" s="34"/>
      <c r="G4" s="34"/>
      <c r="H4" s="34"/>
      <c r="I4" s="36"/>
      <c r="J4" s="2" t="s">
        <v>8</v>
      </c>
      <c r="K4" s="2" t="s">
        <v>7</v>
      </c>
      <c r="L4" s="2" t="s">
        <v>13</v>
      </c>
      <c r="M4" s="28"/>
    </row>
    <row r="5" spans="1:13" ht="75" customHeight="1">
      <c r="A5" s="24" t="s">
        <v>29</v>
      </c>
      <c r="B5" s="25" t="s">
        <v>25</v>
      </c>
      <c r="C5" s="26">
        <v>41911</v>
      </c>
      <c r="D5" s="25" t="s">
        <v>26</v>
      </c>
      <c r="E5" s="19" t="s">
        <v>24</v>
      </c>
      <c r="F5" s="23">
        <v>12387600</v>
      </c>
      <c r="G5" s="23">
        <v>8100000</v>
      </c>
      <c r="H5" s="22">
        <f>ROUND(G5/F5,4)</f>
        <v>0.65390000000000004</v>
      </c>
      <c r="I5" s="4"/>
      <c r="J5" s="5"/>
      <c r="K5" s="5"/>
      <c r="L5" s="5"/>
      <c r="M5" s="6"/>
    </row>
    <row r="6" spans="1:13" ht="75" customHeight="1">
      <c r="A6" s="19" t="s">
        <v>30</v>
      </c>
      <c r="B6" s="25" t="s">
        <v>25</v>
      </c>
      <c r="C6" s="26">
        <v>41911</v>
      </c>
      <c r="D6" s="25" t="s">
        <v>26</v>
      </c>
      <c r="E6" s="19" t="s">
        <v>24</v>
      </c>
      <c r="F6" s="21">
        <v>4485240</v>
      </c>
      <c r="G6" s="21">
        <v>3067200</v>
      </c>
      <c r="H6" s="22">
        <f>ROUND(G6/F6,4)</f>
        <v>0.68379999999999996</v>
      </c>
      <c r="I6" s="4"/>
      <c r="J6" s="5"/>
      <c r="K6" s="5"/>
      <c r="L6" s="5"/>
      <c r="M6" s="6"/>
    </row>
    <row r="7" spans="1:13" ht="75" customHeight="1">
      <c r="A7" s="19" t="s">
        <v>31</v>
      </c>
      <c r="B7" s="25" t="s">
        <v>25</v>
      </c>
      <c r="C7" s="26">
        <v>41911</v>
      </c>
      <c r="D7" s="20" t="s">
        <v>27</v>
      </c>
      <c r="E7" s="19" t="s">
        <v>24</v>
      </c>
      <c r="F7" s="21">
        <v>494640</v>
      </c>
      <c r="G7" s="21">
        <v>345600</v>
      </c>
      <c r="H7" s="22">
        <f>ROUND(G7/F7,4)</f>
        <v>0.69869999999999999</v>
      </c>
      <c r="I7" s="4"/>
      <c r="J7" s="5"/>
      <c r="K7" s="5"/>
      <c r="L7" s="5"/>
      <c r="M7" s="6"/>
    </row>
    <row r="8" spans="1:13" ht="75" customHeight="1">
      <c r="A8" s="19" t="s">
        <v>32</v>
      </c>
      <c r="B8" s="25" t="s">
        <v>25</v>
      </c>
      <c r="C8" s="26">
        <v>41911</v>
      </c>
      <c r="D8" s="20" t="s">
        <v>28</v>
      </c>
      <c r="E8" s="19" t="s">
        <v>24</v>
      </c>
      <c r="F8" s="23">
        <v>1428840</v>
      </c>
      <c r="G8" s="23">
        <v>756000</v>
      </c>
      <c r="H8" s="22">
        <f>ROUND(G8/F8,4)</f>
        <v>0.52910000000000001</v>
      </c>
      <c r="I8" s="8"/>
      <c r="J8" s="5"/>
      <c r="K8" s="5"/>
      <c r="L8" s="9"/>
      <c r="M8" s="10"/>
    </row>
    <row r="9" spans="1:13" ht="75" customHeight="1">
      <c r="A9" s="18" t="s">
        <v>23</v>
      </c>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9" t="s">
        <v>22</v>
      </c>
      <c r="B13" s="30"/>
      <c r="C13" s="30"/>
      <c r="D13" s="30"/>
      <c r="E13" s="30"/>
      <c r="F13" s="30"/>
      <c r="G13" s="30"/>
      <c r="H13" s="30"/>
      <c r="I13" s="30"/>
      <c r="J13" s="30"/>
      <c r="K13" s="30"/>
      <c r="L13" s="30"/>
      <c r="M13" s="30"/>
    </row>
    <row r="14" spans="1:13" ht="14.25" thickBot="1"/>
    <row r="15" spans="1:13" ht="68.099999999999994" customHeight="1">
      <c r="A15" s="31" t="s">
        <v>9</v>
      </c>
      <c r="B15" s="33" t="s">
        <v>0</v>
      </c>
      <c r="C15" s="33" t="s">
        <v>1</v>
      </c>
      <c r="D15" s="33" t="s">
        <v>2</v>
      </c>
      <c r="E15" s="33" t="s">
        <v>11</v>
      </c>
      <c r="F15" s="33" t="s">
        <v>3</v>
      </c>
      <c r="G15" s="33" t="s">
        <v>4</v>
      </c>
      <c r="H15" s="33" t="s">
        <v>5</v>
      </c>
      <c r="I15" s="35" t="s">
        <v>10</v>
      </c>
      <c r="J15" s="37" t="s">
        <v>12</v>
      </c>
      <c r="K15" s="38"/>
      <c r="L15" s="39"/>
      <c r="M15" s="27" t="s">
        <v>6</v>
      </c>
    </row>
    <row r="16" spans="1:13" ht="38.25" customHeight="1" thickBot="1">
      <c r="A16" s="32"/>
      <c r="B16" s="34"/>
      <c r="C16" s="34"/>
      <c r="D16" s="34"/>
      <c r="E16" s="34"/>
      <c r="F16" s="34"/>
      <c r="G16" s="34"/>
      <c r="H16" s="34"/>
      <c r="I16" s="36"/>
      <c r="J16" s="2" t="s">
        <v>8</v>
      </c>
      <c r="K16" s="2" t="s">
        <v>7</v>
      </c>
      <c r="L16" s="2" t="s">
        <v>13</v>
      </c>
      <c r="M16" s="28"/>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9" t="s">
        <v>22</v>
      </c>
      <c r="B25" s="30"/>
      <c r="C25" s="30"/>
      <c r="D25" s="30"/>
      <c r="E25" s="30"/>
      <c r="F25" s="30"/>
      <c r="G25" s="30"/>
      <c r="H25" s="30"/>
      <c r="I25" s="30"/>
      <c r="J25" s="30"/>
      <c r="K25" s="30"/>
      <c r="L25" s="30"/>
      <c r="M25" s="30"/>
    </row>
    <row r="26" spans="1:13" ht="14.25" thickBot="1"/>
    <row r="27" spans="1:13" ht="68.099999999999994" customHeight="1">
      <c r="A27" s="31" t="s">
        <v>9</v>
      </c>
      <c r="B27" s="33" t="s">
        <v>0</v>
      </c>
      <c r="C27" s="33" t="s">
        <v>1</v>
      </c>
      <c r="D27" s="33" t="s">
        <v>2</v>
      </c>
      <c r="E27" s="33" t="s">
        <v>11</v>
      </c>
      <c r="F27" s="33" t="s">
        <v>3</v>
      </c>
      <c r="G27" s="33" t="s">
        <v>4</v>
      </c>
      <c r="H27" s="33" t="s">
        <v>5</v>
      </c>
      <c r="I27" s="35" t="s">
        <v>10</v>
      </c>
      <c r="J27" s="37" t="s">
        <v>12</v>
      </c>
      <c r="K27" s="38"/>
      <c r="L27" s="39"/>
      <c r="M27" s="27" t="s">
        <v>6</v>
      </c>
    </row>
    <row r="28" spans="1:13" ht="38.25" customHeight="1" thickBot="1">
      <c r="A28" s="32"/>
      <c r="B28" s="34"/>
      <c r="C28" s="34"/>
      <c r="D28" s="34"/>
      <c r="E28" s="34"/>
      <c r="F28" s="34"/>
      <c r="G28" s="34"/>
      <c r="H28" s="34"/>
      <c r="I28" s="36"/>
      <c r="J28" s="2" t="s">
        <v>8</v>
      </c>
      <c r="K28" s="2" t="s">
        <v>7</v>
      </c>
      <c r="L28" s="2" t="s">
        <v>13</v>
      </c>
      <c r="M28" s="28"/>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9" t="s">
        <v>22</v>
      </c>
      <c r="B37" s="30"/>
      <c r="C37" s="30"/>
      <c r="D37" s="30"/>
      <c r="E37" s="30"/>
      <c r="F37" s="30"/>
      <c r="G37" s="30"/>
      <c r="H37" s="30"/>
      <c r="I37" s="30"/>
      <c r="J37" s="30"/>
      <c r="K37" s="30"/>
      <c r="L37" s="30"/>
      <c r="M37" s="30"/>
    </row>
    <row r="38" spans="1:13" ht="14.25" thickBot="1"/>
    <row r="39" spans="1:13" ht="68.099999999999994" customHeight="1">
      <c r="A39" s="31" t="s">
        <v>9</v>
      </c>
      <c r="B39" s="33" t="s">
        <v>0</v>
      </c>
      <c r="C39" s="33" t="s">
        <v>1</v>
      </c>
      <c r="D39" s="33" t="s">
        <v>2</v>
      </c>
      <c r="E39" s="33" t="s">
        <v>11</v>
      </c>
      <c r="F39" s="33" t="s">
        <v>3</v>
      </c>
      <c r="G39" s="33" t="s">
        <v>4</v>
      </c>
      <c r="H39" s="33" t="s">
        <v>5</v>
      </c>
      <c r="I39" s="35" t="s">
        <v>10</v>
      </c>
      <c r="J39" s="37" t="s">
        <v>12</v>
      </c>
      <c r="K39" s="38"/>
      <c r="L39" s="39"/>
      <c r="M39" s="27" t="s">
        <v>6</v>
      </c>
    </row>
    <row r="40" spans="1:13" ht="38.25" customHeight="1" thickBot="1">
      <c r="A40" s="32"/>
      <c r="B40" s="34"/>
      <c r="C40" s="34"/>
      <c r="D40" s="34"/>
      <c r="E40" s="34"/>
      <c r="F40" s="34"/>
      <c r="G40" s="34"/>
      <c r="H40" s="34"/>
      <c r="I40" s="36"/>
      <c r="J40" s="2" t="s">
        <v>8</v>
      </c>
      <c r="K40" s="2" t="s">
        <v>7</v>
      </c>
      <c r="L40" s="2" t="s">
        <v>13</v>
      </c>
      <c r="M40" s="28"/>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7">
    <dataValidation type="list" showDropDown="1" showInputMessage="1" showErrorMessage="1" sqref="J97">
      <formula1>$J$96:$J$100</formula1>
    </dataValidation>
    <dataValidation type="list" allowBlank="1" showInputMessage="1" showErrorMessage="1" sqref="E41:E46 E17:E22 E29:E34 E9:E10">
      <formula1>#REF!</formula1>
    </dataValidation>
    <dataValidation type="list" allowBlank="1" showInputMessage="1" showErrorMessage="1" sqref="J41:J46 J29:J34 J17:J22 J9:J10">
      <formula1>$J$96:$J$100</formula1>
    </dataValidation>
    <dataValidation type="list" allowBlank="1" showInputMessage="1" showErrorMessage="1" sqref="K41:K46 K29:K34 K17:K22 K9:K10">
      <formula1>$K$96:$K$98</formula1>
    </dataValidation>
    <dataValidation type="list" allowBlank="1" showInputMessage="1" showErrorMessage="1" sqref="E5:E8">
      <formula1>#REF!</formula1>
    </dataValidation>
    <dataValidation type="list" allowBlank="1" showInputMessage="1" showErrorMessage="1" sqref="K5:K8">
      <formula1>$K$108:$K$110</formula1>
    </dataValidation>
    <dataValidation type="list" allowBlank="1" showInputMessage="1" showErrorMessage="1" sqref="J5:J8">
      <formula1>$J$108:$J$112</formula1>
    </dataValidation>
  </dataValidations>
  <printOptions horizontalCentered="1" verticalCentered="1"/>
  <pageMargins left="0" right="0" top="0.74803149606299213" bottom="0.35433070866141736" header="0.31496062992125984" footer="0.27559055118110237"/>
  <pageSetup paperSize="9" scale="81"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2014-10-20T01:27:20Z</cp:lastPrinted>
  <dcterms:created xsi:type="dcterms:W3CDTF">2010-08-24T08:00:05Z</dcterms:created>
  <dcterms:modified xsi:type="dcterms:W3CDTF">2014-10-31T02:38:19Z</dcterms:modified>
</cp:coreProperties>
</file>