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6\"/>
    </mc:Choice>
  </mc:AlternateContent>
  <bookViews>
    <workbookView xWindow="0" yWindow="0" windowWidth="16095" windowHeight="9720"/>
  </bookViews>
  <sheets>
    <sheet name="付紙様式第３" sheetId="9" r:id="rId1"/>
  </sheets>
  <definedNames>
    <definedName name="_xlnm._FilterDatabase" localSheetId="0" hidden="1">付紙様式第３!$A$4:$L$4</definedName>
    <definedName name="_xlnm.Print_Area" localSheetId="0">付紙様式第３!$A$1:$L$18</definedName>
  </definedNames>
  <calcPr calcId="152511"/>
</workbook>
</file>

<file path=xl/calcChain.xml><?xml version="1.0" encoding="utf-8"?>
<calcChain xmlns="http://schemas.openxmlformats.org/spreadsheetml/2006/main">
  <c r="H5" i="9" l="1"/>
  <c r="H14" i="9" l="1"/>
  <c r="H13" i="9" l="1"/>
  <c r="H12" i="9"/>
  <c r="H11" i="9"/>
  <c r="H10" i="9"/>
  <c r="H9" i="9"/>
  <c r="H8" i="9"/>
  <c r="H7" i="9"/>
  <c r="H6" i="9"/>
</calcChain>
</file>

<file path=xl/sharedStrings.xml><?xml version="1.0" encoding="utf-8"?>
<sst xmlns="http://schemas.openxmlformats.org/spreadsheetml/2006/main" count="61" uniqueCount="46">
  <si>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</si>
  <si>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</si>
  <si>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</si>
  <si>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</si>
  <si>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</si>
  <si>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</si>
  <si>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</si>
  <si>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</si>
  <si>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</si>
  <si>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</si>
  <si>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</si>
  <si>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</si>
  <si>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</si>
  <si>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</si>
  <si>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</si>
  <si>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</si>
  <si>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</si>
  <si>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支出負担行為担当官東北防衛局長
中村吉利
仙台市宮城野区五輪1-3-15</t>
    <rPh sb="0" eb="9">
      <t>シ</t>
    </rPh>
    <rPh sb="9" eb="14">
      <t>ト</t>
    </rPh>
    <rPh sb="14" eb="15">
      <t>チョウ</t>
    </rPh>
    <rPh sb="16" eb="18">
      <t>ナカムラ</t>
    </rPh>
    <rPh sb="18" eb="20">
      <t>ヨシトシ</t>
    </rPh>
    <rPh sb="21" eb="24">
      <t>センダイシ</t>
    </rPh>
    <rPh sb="24" eb="28">
      <t>ミヤギノク</t>
    </rPh>
    <rPh sb="28" eb="30">
      <t>ゴリン</t>
    </rPh>
    <phoneticPr fontId="1"/>
  </si>
  <si>
    <t>仙台トーホー事務機（株）
仙台市泉区南光台2-15-32</t>
    <rPh sb="0" eb="2">
      <t>センダイ</t>
    </rPh>
    <rPh sb="6" eb="9">
      <t>ジムキ</t>
    </rPh>
    <rPh sb="9" eb="12">
      <t>カブ</t>
    </rPh>
    <rPh sb="13" eb="16">
      <t>センダイシ</t>
    </rPh>
    <rPh sb="16" eb="18">
      <t>イズミク</t>
    </rPh>
    <rPh sb="18" eb="21">
      <t>ナンコウダイ</t>
    </rPh>
    <phoneticPr fontId="1"/>
  </si>
  <si>
    <t>一般競争入札</t>
    <rPh sb="0" eb="2">
      <t>イッパン</t>
    </rPh>
    <rPh sb="2" eb="4">
      <t>キョウソウ</t>
    </rPh>
    <rPh sb="4" eb="6">
      <t>ニュウサツ</t>
    </rPh>
    <phoneticPr fontId="1"/>
  </si>
  <si>
    <t>事務用回転椅子購入
（47脚）</t>
    <rPh sb="0" eb="3">
      <t>ジムヨウ</t>
    </rPh>
    <rPh sb="3" eb="5">
      <t>カイテン</t>
    </rPh>
    <rPh sb="5" eb="7">
      <t>イス</t>
    </rPh>
    <rPh sb="7" eb="9">
      <t>コウニュウ</t>
    </rPh>
    <rPh sb="13" eb="14">
      <t>キャク</t>
    </rPh>
    <phoneticPr fontId="1"/>
  </si>
  <si>
    <t>平成２６年度三沢飛行場周辺移転対象物件（建物等・土地）調査業務その１
（2棟ほか）
（26.6.10～26.7.28）</t>
    <rPh sb="37" eb="38">
      <t>トウ</t>
    </rPh>
    <phoneticPr fontId="4"/>
  </si>
  <si>
    <t>支出負担行為担当官
東北防衛局長中村吉利
仙台市宮城野区五輪1-3-15</t>
    <rPh sb="16" eb="18">
      <t>ナカムラ</t>
    </rPh>
    <rPh sb="18" eb="20">
      <t>ヨシトシ</t>
    </rPh>
    <phoneticPr fontId="4"/>
  </si>
  <si>
    <t>柴田工事調査（株）
秋田県湯沢市岩崎字南五条６１－１</t>
    <rPh sb="0" eb="2">
      <t>シバタ</t>
    </rPh>
    <rPh sb="2" eb="4">
      <t>コウジ</t>
    </rPh>
    <rPh sb="4" eb="6">
      <t>チョウサ</t>
    </rPh>
    <rPh sb="7" eb="8">
      <t>カブ</t>
    </rPh>
    <phoneticPr fontId="4"/>
  </si>
  <si>
    <t>一般競争入札</t>
    <rPh sb="0" eb="2">
      <t>イッパン</t>
    </rPh>
    <rPh sb="2" eb="4">
      <t>キョウソウ</t>
    </rPh>
    <rPh sb="4" eb="6">
      <t>ニュウサツ</t>
    </rPh>
    <phoneticPr fontId="4"/>
  </si>
  <si>
    <t>平成２６年度三沢飛行場周辺移転対象物件（建物等・土地）調査業務その２
（5棟ほか）
（26.6.10～26.7.31）</t>
    <rPh sb="0" eb="2">
      <t>ヘイセイ</t>
    </rPh>
    <rPh sb="4" eb="6">
      <t>ネンド</t>
    </rPh>
    <rPh sb="6" eb="8">
      <t>ミサワ</t>
    </rPh>
    <rPh sb="8" eb="11">
      <t>ヒコウジョウ</t>
    </rPh>
    <rPh sb="11" eb="13">
      <t>シュウヘン</t>
    </rPh>
    <rPh sb="13" eb="15">
      <t>イテン</t>
    </rPh>
    <rPh sb="15" eb="17">
      <t>タイショウ</t>
    </rPh>
    <rPh sb="17" eb="19">
      <t>ブッケン</t>
    </rPh>
    <rPh sb="20" eb="23">
      <t>タテモノナド</t>
    </rPh>
    <rPh sb="24" eb="26">
      <t>トチ</t>
    </rPh>
    <rPh sb="27" eb="29">
      <t>チョウサ</t>
    </rPh>
    <rPh sb="29" eb="31">
      <t>ギョウム</t>
    </rPh>
    <rPh sb="37" eb="38">
      <t>トウ</t>
    </rPh>
    <phoneticPr fontId="4"/>
  </si>
  <si>
    <t>東邦技術（株）
秋田県大仙市大曲丸子町２番１３号</t>
    <phoneticPr fontId="1"/>
  </si>
  <si>
    <t>一般競争入札</t>
    <phoneticPr fontId="1"/>
  </si>
  <si>
    <t>平成２６年度三沢飛行場周辺移転対象物件（建物等・土地）調査業務その３
（5棟ほか）
（26.6.10～26.7.22）</t>
    <rPh sb="37" eb="38">
      <t>トウ</t>
    </rPh>
    <phoneticPr fontId="1"/>
  </si>
  <si>
    <t>エイト技術（株）
青森県八戸市城下二丁目９－１０</t>
    <phoneticPr fontId="1"/>
  </si>
  <si>
    <t>平成２６年度三沢飛行場周辺移転対象物件（建物等・土地）調査業務その４
（3棟ほか）
（26.6.10～26.8.29）</t>
    <rPh sb="37" eb="38">
      <t>トウ</t>
    </rPh>
    <phoneticPr fontId="1"/>
  </si>
  <si>
    <t>（株）みちのく計画
青森県青森市浜舘一丁目１４番地３</t>
    <phoneticPr fontId="1"/>
  </si>
  <si>
    <t>平成２６年度三沢飛行場周辺移転対象物件（土地）調査業務その１
（11筆）
（26.6.10～26.7.28）</t>
    <rPh sb="34" eb="35">
      <t>ヒツ</t>
    </rPh>
    <phoneticPr fontId="1"/>
  </si>
  <si>
    <t>（株）マドック
宮城県大崎市古川江合錦町２－１－３</t>
    <phoneticPr fontId="1"/>
  </si>
  <si>
    <t>平成２６年度三沢飛行場周辺移転対象物件（土地）調査業務その２
（10筆）
（26.6.10～26.7.22）</t>
    <rPh sb="34" eb="35">
      <t>ヒツ</t>
    </rPh>
    <phoneticPr fontId="1"/>
  </si>
  <si>
    <t>日本振興(株)東北支店
宮城県仙台市宮城野区榴岡４丁目３番１０号</t>
    <phoneticPr fontId="1"/>
  </si>
  <si>
    <t>平成２６年度王城寺原演習場周辺外１移転対象物件（土地）調査業務その１
（16筆）
（26.6.10～26.7.31）</t>
    <rPh sb="38" eb="39">
      <t>ヒツ</t>
    </rPh>
    <phoneticPr fontId="1"/>
  </si>
  <si>
    <t>岩倉測量設計（株）
宮城県栗原市栗駒中野上野原北３８</t>
    <phoneticPr fontId="1"/>
  </si>
  <si>
    <t>平成２６年度王城寺原演習場周辺移転対象物件（建物等）調査業務その１
（3棟）
（26.6.10～26.8.18）</t>
    <rPh sb="36" eb="37">
      <t>トウ</t>
    </rPh>
    <phoneticPr fontId="1"/>
  </si>
  <si>
    <t>（株）光生エンジニアリング
宮城県仙台市宮城野区新田３－１９－１２</t>
    <phoneticPr fontId="1"/>
  </si>
  <si>
    <t>平成２６年度民生安定施設（漁業用施設）調査
（魚礁12基設置）
（26.9.1～26.12.10）　　　　　　　　　　　　　　　　　　　　　　　　　　　　　　　　　　　　　　　　　　　　　　　　　　　　　　　　　　　　　　　</t>
    <rPh sb="0" eb="2">
      <t>ヘイセイ</t>
    </rPh>
    <rPh sb="4" eb="6">
      <t>ネンド</t>
    </rPh>
    <rPh sb="6" eb="8">
      <t>ミンセイ</t>
    </rPh>
    <rPh sb="8" eb="10">
      <t>アンテイ</t>
    </rPh>
    <rPh sb="10" eb="12">
      <t>シセツ</t>
    </rPh>
    <rPh sb="13" eb="16">
      <t>ギョギョウヨウ</t>
    </rPh>
    <rPh sb="16" eb="18">
      <t>シセツ</t>
    </rPh>
    <rPh sb="19" eb="21">
      <t>チョウサ</t>
    </rPh>
    <rPh sb="23" eb="25">
      <t>ギョショウ</t>
    </rPh>
    <rPh sb="27" eb="28">
      <t>キ</t>
    </rPh>
    <rPh sb="28" eb="30">
      <t>セッチ</t>
    </rPh>
    <phoneticPr fontId="4"/>
  </si>
  <si>
    <t>支出負担行為担当官
東北防衛局長
中村　吉利
仙台市宮城野区五輪一丁目３番１５号</t>
    <rPh sb="10" eb="12">
      <t>トウホク</t>
    </rPh>
    <rPh sb="12" eb="14">
      <t>ボウエイ</t>
    </rPh>
    <rPh sb="17" eb="22">
      <t>ナ</t>
    </rPh>
    <rPh sb="23" eb="26">
      <t>センダイシ</t>
    </rPh>
    <rPh sb="26" eb="28">
      <t>ミヤギ</t>
    </rPh>
    <rPh sb="28" eb="29">
      <t>ノ</t>
    </rPh>
    <rPh sb="29" eb="30">
      <t>ク</t>
    </rPh>
    <rPh sb="30" eb="32">
      <t>ゴリン</t>
    </rPh>
    <rPh sb="32" eb="35">
      <t>イッチョウメ</t>
    </rPh>
    <rPh sb="36" eb="37">
      <t>バン</t>
    </rPh>
    <rPh sb="39" eb="40">
      <t>ゴウ</t>
    </rPh>
    <phoneticPr fontId="4"/>
  </si>
  <si>
    <t>オーシャンエンジニアリング株式会社　　　　　　　　　　　　　　　　　　　埼玉県さいたま市南区太田窪2丁目2番19号</t>
    <rPh sb="13" eb="15">
      <t>カブシキ</t>
    </rPh>
    <rPh sb="15" eb="17">
      <t>カイシャ</t>
    </rPh>
    <rPh sb="36" eb="39">
      <t>サイタマケン</t>
    </rPh>
    <rPh sb="43" eb="44">
      <t>シ</t>
    </rPh>
    <rPh sb="44" eb="46">
      <t>ミナミク</t>
    </rPh>
    <rPh sb="46" eb="48">
      <t>オオタ</t>
    </rPh>
    <rPh sb="48" eb="49">
      <t>クボ</t>
    </rPh>
    <rPh sb="50" eb="52">
      <t>チョウメ</t>
    </rPh>
    <rPh sb="53" eb="54">
      <t>バン</t>
    </rPh>
    <rPh sb="56" eb="57">
      <t>ゴウ</t>
    </rPh>
    <phoneticPr fontId="4"/>
  </si>
  <si>
    <t>平成２６年度航空機騒音自動測定装置等及び砲撃音自動騒音測定装置等の保守点検等業務
（24台）
（26.6.6～27.3.31）</t>
    <rPh sb="44" eb="45">
      <t>ダイ</t>
    </rPh>
    <phoneticPr fontId="1"/>
  </si>
  <si>
    <t>リオンサービスセンター（株）
東京都八王子市兵衛2-22-2</t>
    <rPh sb="11" eb="14">
      <t>カブ</t>
    </rPh>
    <phoneticPr fontId="1"/>
  </si>
  <si>
    <t>支出負担行為担当官
東北防衛局長
中村吉利
仙台市宮城野区五輪1-3-15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</si>
</sst>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
    <numFmt numFmtId="178" formatCode="0.0%"/>
    <numFmt numFmtId="179" formatCode="#,##0&quot;円&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8"/>
      <color theme="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alignment vertical="center"/>
    </xf>
  </cellStyleXfs>
  <cellXfs count="57">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 xfId="0" applyFont="1" applyBorder="1">
      <alignment vertical="center"/>
    </xf>
    <xf numFmtId="0" fontId="2" fillId="0" borderId="12" xfId="0" applyFont="1" applyBorder="1">
      <alignment vertical="center"/>
    </xf>
    <xf numFmtId="0" fontId="2" fillId="0" borderId="10" xfId="0" applyFont="1" applyBorder="1">
      <alignment vertical="center"/>
    </xf>
    <xf numFmtId="0" fontId="2" fillId="0" borderId="3"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9" fillId="0" borderId="0" xfId="0" applyFont="1">
      <alignment vertical="center"/>
    </xf>
    <xf numFmtId="0" fontId="9" fillId="0" borderId="1" xfId="0" applyFont="1" applyBorder="1">
      <alignment vertical="center"/>
    </xf>
    <xf numFmtId="0" fontId="9" fillId="0" borderId="12" xfId="0" applyFont="1" applyBorder="1">
      <alignment vertical="center"/>
    </xf>
    <xf numFmtId="0" fontId="9" fillId="0" borderId="10" xfId="0" applyFont="1" applyBorder="1">
      <alignment vertical="center"/>
    </xf>
    <xf numFmtId="0" fontId="6" fillId="0" borderId="17" xfId="0" applyFont="1" applyBorder="1" applyAlignment="1">
      <alignment vertical="center" wrapText="1"/>
    </xf>
    <xf numFmtId="176" fontId="2" fillId="0" borderId="17" xfId="0" applyNumberFormat="1" applyFont="1" applyBorder="1" applyAlignment="1">
      <alignment horizontal="center" vertical="center" shrinkToFit="1"/>
    </xf>
    <xf numFmtId="0" fontId="2" fillId="0" borderId="17" xfId="0" applyFont="1" applyBorder="1" applyAlignment="1">
      <alignment vertical="center" wrapText="1"/>
    </xf>
    <xf numFmtId="0" fontId="2" fillId="0" borderId="17" xfId="0" applyFont="1" applyBorder="1">
      <alignment vertical="center"/>
    </xf>
    <xf numFmtId="177" fontId="2" fillId="0" borderId="17" xfId="0" applyNumberFormat="1" applyFont="1" applyBorder="1">
      <alignment vertical="center"/>
    </xf>
    <xf numFmtId="178" fontId="2" fillId="0" borderId="17" xfId="0" applyNumberFormat="1" applyFont="1" applyBorder="1">
      <alignment vertical="center"/>
    </xf>
    <xf numFmtId="0" fontId="2" fillId="0" borderId="19" xfId="0" applyFont="1" applyBorder="1">
      <alignment vertical="center"/>
    </xf>
    <xf numFmtId="0" fontId="2" fillId="0" borderId="20" xfId="0" applyFont="1" applyBorder="1">
      <alignment vertical="center"/>
    </xf>
    <xf numFmtId="58" fontId="2" fillId="0" borderId="1" xfId="0" applyNumberFormat="1" applyFont="1" applyBorder="1">
      <alignment vertical="center"/>
    </xf>
    <xf numFmtId="0" fontId="2" fillId="0" borderId="1" xfId="0" applyFont="1" applyBorder="1" applyAlignment="1">
      <alignment vertical="center" wrapText="1"/>
    </xf>
    <xf numFmtId="38" fontId="2" fillId="0" borderId="1" xfId="1" applyFont="1" applyBorder="1">
      <alignment vertical="center"/>
    </xf>
    <xf numFmtId="0" fontId="5" fillId="0" borderId="3" xfId="0" applyNumberFormat="1" applyFont="1" applyBorder="1" applyAlignment="1">
      <alignment horizontal="center" vertical="center" wrapText="1"/>
    </xf>
    <xf numFmtId="58" fontId="10" fillId="0" borderId="1" xfId="0" applyNumberFormat="1" applyFont="1" applyFill="1" applyBorder="1" applyAlignment="1">
      <alignment vertical="center"/>
    </xf>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vertical="center"/>
    </xf>
    <xf numFmtId="179" fontId="10" fillId="0" borderId="1" xfId="0" applyNumberFormat="1" applyFont="1" applyFill="1" applyBorder="1" applyAlignment="1">
      <alignment horizontal="right" vertical="center"/>
    </xf>
    <xf numFmtId="10" fontId="10" fillId="0" borderId="1" xfId="2" applyNumberFormat="1" applyFont="1" applyFill="1" applyBorder="1" applyAlignment="1">
      <alignment horizontal="right" vertical="center" wrapText="1"/>
    </xf>
    <xf numFmtId="0" fontId="10" fillId="0" borderId="1" xfId="2" applyFont="1" applyFill="1" applyBorder="1" applyAlignment="1">
      <alignment horizontal="left" vertical="center" wrapText="1"/>
    </xf>
    <xf numFmtId="58"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179" fontId="10" fillId="0" borderId="1" xfId="0" applyNumberFormat="1" applyFont="1" applyBorder="1" applyAlignment="1">
      <alignment horizontal="right" vertical="center" wrapText="1"/>
    </xf>
    <xf numFmtId="10" fontId="10" fillId="0" borderId="1" xfId="0" applyNumberFormat="1" applyFont="1" applyFill="1" applyBorder="1" applyAlignment="1">
      <alignment horizontal="right" vertical="center" wrapText="1"/>
    </xf>
    <xf numFmtId="0" fontId="11" fillId="0" borderId="18" xfId="0" applyNumberFormat="1" applyFont="1" applyBorder="1" applyAlignment="1">
      <alignment horizontal="left" vertical="center" wrapText="1"/>
    </xf>
    <xf numFmtId="0" fontId="11" fillId="0" borderId="2" xfId="0" applyNumberFormat="1" applyFont="1" applyFill="1" applyBorder="1" applyAlignment="1">
      <alignment vertical="center" wrapText="1"/>
    </xf>
    <xf numFmtId="0" fontId="11" fillId="0" borderId="1" xfId="2" applyFont="1" applyFill="1" applyBorder="1" applyAlignment="1">
      <alignment vertical="center" wrapText="1"/>
    </xf>
    <xf numFmtId="0" fontId="11"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1" fillId="0" borderId="1" xfId="2"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0"/>
  <sheetViews>
    <sheetView tabSelected="1" view="pageBreakPreview" zoomScale="85" zoomScaleNormal="100" zoomScaleSheetLayoutView="85" workbookViewId="0">
      <selection activeCell="J6" sqref="J6"/>
    </sheetView>
  </sheetViews>
  <sheetFormatPr defaultRowHeight="13.5" x14ac:dyDescent="0.15"/>
  <cols>
    <col min="1" max="1" width="26.25" style="1" customWidth="1"/>
    <col min="2" max="2" width="17.25" style="1" customWidth="1"/>
    <col min="3" max="3" width="16.875" style="1" customWidth="1"/>
    <col min="4" max="4" width="16.25" style="1" customWidth="1"/>
    <col min="5" max="7" width="14.625" style="1" customWidth="1"/>
    <col min="8" max="8" width="7.75" style="1" customWidth="1"/>
    <col min="9" max="11" width="11.625" style="1" customWidth="1"/>
    <col min="12" max="12" width="8.875" style="1" customWidth="1"/>
    <col min="13" max="16384" width="9" style="1"/>
  </cols>
  <sheetData>
    <row r="1" spans="1:12" ht="32.1" customHeight="1" x14ac:dyDescent="0.15">
      <c r="A1" s="46" t="s">
        <v>15</v>
      </c>
      <c r="B1" s="47"/>
      <c r="C1" s="47"/>
      <c r="D1" s="47"/>
      <c r="E1" s="47"/>
      <c r="F1" s="47"/>
      <c r="G1" s="47"/>
      <c r="H1" s="47"/>
      <c r="I1" s="47"/>
      <c r="J1" s="47"/>
      <c r="K1" s="47"/>
      <c r="L1" s="47"/>
    </row>
    <row r="2" spans="1:12" ht="14.25" thickBot="1" x14ac:dyDescent="0.2"/>
    <row r="3" spans="1:12" ht="68.099999999999994" customHeight="1" x14ac:dyDescent="0.15">
      <c r="A3" s="48" t="s">
        <v>10</v>
      </c>
      <c r="B3" s="50" t="s">
        <v>0</v>
      </c>
      <c r="C3" s="50" t="s">
        <v>1</v>
      </c>
      <c r="D3" s="50" t="s">
        <v>2</v>
      </c>
      <c r="E3" s="50" t="s">
        <v>3</v>
      </c>
      <c r="F3" s="50" t="s">
        <v>4</v>
      </c>
      <c r="G3" s="50" t="s">
        <v>5</v>
      </c>
      <c r="H3" s="52" t="s">
        <v>6</v>
      </c>
      <c r="I3" s="54" t="s">
        <v>11</v>
      </c>
      <c r="J3" s="55"/>
      <c r="K3" s="56"/>
      <c r="L3" s="44" t="s">
        <v>7</v>
      </c>
    </row>
    <row r="4" spans="1:12" ht="38.25" customHeight="1" thickBot="1" x14ac:dyDescent="0.2">
      <c r="A4" s="49"/>
      <c r="B4" s="51"/>
      <c r="C4" s="51"/>
      <c r="D4" s="51"/>
      <c r="E4" s="51"/>
      <c r="F4" s="51"/>
      <c r="G4" s="51"/>
      <c r="H4" s="53"/>
      <c r="I4" s="2" t="s">
        <v>9</v>
      </c>
      <c r="J4" s="2" t="s">
        <v>8</v>
      </c>
      <c r="K4" s="2" t="s">
        <v>12</v>
      </c>
      <c r="L4" s="45"/>
    </row>
    <row r="5" spans="1:12" ht="75" customHeight="1" x14ac:dyDescent="0.15">
      <c r="A5" s="40" t="s">
        <v>43</v>
      </c>
      <c r="B5" s="41" t="s">
        <v>45</v>
      </c>
      <c r="C5" s="23">
        <v>41795</v>
      </c>
      <c r="D5" s="24" t="s">
        <v>44</v>
      </c>
      <c r="E5" s="3" t="s">
        <v>19</v>
      </c>
      <c r="F5" s="25">
        <v>8324516</v>
      </c>
      <c r="G5" s="25">
        <v>8262000</v>
      </c>
      <c r="H5" s="31">
        <f t="shared" ref="H5" si="0">ROUND(G5/F5,4)</f>
        <v>0.99250000000000005</v>
      </c>
      <c r="I5" s="4"/>
      <c r="J5" s="4"/>
      <c r="K5" s="4">
        <v>1</v>
      </c>
      <c r="L5" s="5"/>
    </row>
    <row r="6" spans="1:12" s="11" customFormat="1" ht="75" customHeight="1" x14ac:dyDescent="0.15">
      <c r="A6" s="38" t="s">
        <v>21</v>
      </c>
      <c r="B6" s="39" t="s">
        <v>22</v>
      </c>
      <c r="C6" s="27">
        <v>41799</v>
      </c>
      <c r="D6" s="28" t="s">
        <v>23</v>
      </c>
      <c r="E6" s="29" t="s">
        <v>24</v>
      </c>
      <c r="F6" s="30">
        <v>5005800</v>
      </c>
      <c r="G6" s="30">
        <v>4622400</v>
      </c>
      <c r="H6" s="31">
        <f t="shared" ref="H6:H13" si="1">ROUND(G6/F6,4)</f>
        <v>0.9234</v>
      </c>
      <c r="I6" s="13"/>
      <c r="J6" s="13"/>
      <c r="K6" s="13"/>
      <c r="L6" s="14"/>
    </row>
    <row r="7" spans="1:12" s="11" customFormat="1" ht="75" customHeight="1" x14ac:dyDescent="0.15">
      <c r="A7" s="40" t="s">
        <v>25</v>
      </c>
      <c r="B7" s="41" t="s">
        <v>22</v>
      </c>
      <c r="C7" s="27">
        <v>41799</v>
      </c>
      <c r="D7" s="24" t="s">
        <v>26</v>
      </c>
      <c r="E7" s="3" t="s">
        <v>27</v>
      </c>
      <c r="F7" s="30">
        <v>6704640</v>
      </c>
      <c r="G7" s="30">
        <v>5940000</v>
      </c>
      <c r="H7" s="31">
        <f t="shared" si="1"/>
        <v>0.88600000000000001</v>
      </c>
      <c r="I7" s="13"/>
      <c r="J7" s="13"/>
      <c r="K7" s="13"/>
      <c r="L7" s="14"/>
    </row>
    <row r="8" spans="1:12" s="11" customFormat="1" ht="75" customHeight="1" x14ac:dyDescent="0.15">
      <c r="A8" s="42" t="s">
        <v>28</v>
      </c>
      <c r="B8" s="41" t="s">
        <v>22</v>
      </c>
      <c r="C8" s="27">
        <v>41799</v>
      </c>
      <c r="D8" s="24" t="s">
        <v>29</v>
      </c>
      <c r="E8" s="3" t="s">
        <v>27</v>
      </c>
      <c r="F8" s="30">
        <v>5394600</v>
      </c>
      <c r="G8" s="30">
        <v>4860000</v>
      </c>
      <c r="H8" s="31">
        <f t="shared" si="1"/>
        <v>0.90090000000000003</v>
      </c>
      <c r="I8" s="13"/>
      <c r="J8" s="13"/>
      <c r="K8" s="13"/>
      <c r="L8" s="14"/>
    </row>
    <row r="9" spans="1:12" s="11" customFormat="1" ht="75" customHeight="1" x14ac:dyDescent="0.15">
      <c r="A9" s="42" t="s">
        <v>30</v>
      </c>
      <c r="B9" s="41" t="s">
        <v>22</v>
      </c>
      <c r="C9" s="27">
        <v>41799</v>
      </c>
      <c r="D9" s="24" t="s">
        <v>31</v>
      </c>
      <c r="E9" s="3" t="s">
        <v>27</v>
      </c>
      <c r="F9" s="30">
        <v>7279200</v>
      </c>
      <c r="G9" s="30">
        <v>6480000</v>
      </c>
      <c r="H9" s="31">
        <f t="shared" si="1"/>
        <v>0.89019999999999999</v>
      </c>
      <c r="I9" s="13"/>
      <c r="J9" s="13"/>
      <c r="K9" s="13"/>
      <c r="L9" s="14"/>
    </row>
    <row r="10" spans="1:12" s="11" customFormat="1" ht="75" customHeight="1" x14ac:dyDescent="0.15">
      <c r="A10" s="42" t="s">
        <v>32</v>
      </c>
      <c r="B10" s="41" t="s">
        <v>22</v>
      </c>
      <c r="C10" s="27">
        <v>41799</v>
      </c>
      <c r="D10" s="24" t="s">
        <v>33</v>
      </c>
      <c r="E10" s="3" t="s">
        <v>27</v>
      </c>
      <c r="F10" s="30">
        <v>4393440</v>
      </c>
      <c r="G10" s="30">
        <v>3110400</v>
      </c>
      <c r="H10" s="31">
        <f t="shared" si="1"/>
        <v>0.70799999999999996</v>
      </c>
      <c r="I10" s="13"/>
      <c r="J10" s="13"/>
      <c r="K10" s="13"/>
      <c r="L10" s="14"/>
    </row>
    <row r="11" spans="1:12" s="11" customFormat="1" ht="75" customHeight="1" x14ac:dyDescent="0.15">
      <c r="A11" s="42" t="s">
        <v>34</v>
      </c>
      <c r="B11" s="41" t="s">
        <v>22</v>
      </c>
      <c r="C11" s="27">
        <v>41799</v>
      </c>
      <c r="D11" s="24" t="s">
        <v>35</v>
      </c>
      <c r="E11" s="3" t="s">
        <v>27</v>
      </c>
      <c r="F11" s="30">
        <v>3710880</v>
      </c>
      <c r="G11" s="30">
        <v>2499120</v>
      </c>
      <c r="H11" s="31">
        <f t="shared" si="1"/>
        <v>0.67349999999999999</v>
      </c>
      <c r="I11" s="12"/>
      <c r="J11" s="12"/>
      <c r="K11" s="13"/>
      <c r="L11" s="14"/>
    </row>
    <row r="12" spans="1:12" s="11" customFormat="1" ht="75" customHeight="1" x14ac:dyDescent="0.15">
      <c r="A12" s="42" t="s">
        <v>36</v>
      </c>
      <c r="B12" s="41" t="s">
        <v>22</v>
      </c>
      <c r="C12" s="27">
        <v>41799</v>
      </c>
      <c r="D12" s="24" t="s">
        <v>37</v>
      </c>
      <c r="E12" s="3" t="s">
        <v>27</v>
      </c>
      <c r="F12" s="30">
        <v>6054480</v>
      </c>
      <c r="G12" s="30">
        <v>5184000</v>
      </c>
      <c r="H12" s="31">
        <f t="shared" si="1"/>
        <v>0.85619999999999996</v>
      </c>
      <c r="I12" s="13"/>
      <c r="J12" s="13"/>
      <c r="K12" s="13"/>
      <c r="L12" s="14"/>
    </row>
    <row r="13" spans="1:12" s="11" customFormat="1" ht="75" customHeight="1" x14ac:dyDescent="0.15">
      <c r="A13" s="42" t="s">
        <v>38</v>
      </c>
      <c r="B13" s="41" t="s">
        <v>22</v>
      </c>
      <c r="C13" s="27">
        <v>41799</v>
      </c>
      <c r="D13" s="24" t="s">
        <v>39</v>
      </c>
      <c r="E13" s="3" t="s">
        <v>27</v>
      </c>
      <c r="F13" s="30">
        <v>6231600</v>
      </c>
      <c r="G13" s="30">
        <v>4968000</v>
      </c>
      <c r="H13" s="31">
        <f t="shared" si="1"/>
        <v>0.79720000000000002</v>
      </c>
      <c r="I13" s="13"/>
      <c r="J13" s="13"/>
      <c r="K13" s="13"/>
      <c r="L13" s="14"/>
    </row>
    <row r="14" spans="1:12" ht="75" customHeight="1" x14ac:dyDescent="0.15">
      <c r="A14" s="43" t="s">
        <v>40</v>
      </c>
      <c r="B14" s="40" t="s">
        <v>41</v>
      </c>
      <c r="C14" s="33">
        <v>41800</v>
      </c>
      <c r="D14" s="32" t="s">
        <v>42</v>
      </c>
      <c r="E14" s="34" t="s">
        <v>24</v>
      </c>
      <c r="F14" s="35">
        <v>4773600</v>
      </c>
      <c r="G14" s="35">
        <v>4590000</v>
      </c>
      <c r="H14" s="36">
        <f>+G14/F14</f>
        <v>0.96153846153846156</v>
      </c>
      <c r="I14" s="4"/>
      <c r="J14" s="4"/>
      <c r="K14" s="4"/>
      <c r="L14" s="5"/>
    </row>
    <row r="15" spans="1:12" ht="75" customHeight="1" x14ac:dyDescent="0.15">
      <c r="A15" s="37" t="s">
        <v>20</v>
      </c>
      <c r="B15" s="15" t="s">
        <v>17</v>
      </c>
      <c r="C15" s="16">
        <v>41815</v>
      </c>
      <c r="D15" s="17" t="s">
        <v>18</v>
      </c>
      <c r="E15" s="18" t="s">
        <v>19</v>
      </c>
      <c r="F15" s="19">
        <v>2880325</v>
      </c>
      <c r="G15" s="19">
        <v>2233440</v>
      </c>
      <c r="H15" s="20">
        <v>0.77500000000000002</v>
      </c>
      <c r="I15" s="21"/>
      <c r="J15" s="21"/>
      <c r="K15" s="21"/>
      <c r="L15" s="22"/>
    </row>
    <row r="16" spans="1:12" ht="75" customHeight="1" thickBot="1" x14ac:dyDescent="0.2">
      <c r="A16" s="26" t="s">
        <v>16</v>
      </c>
      <c r="B16" s="6"/>
      <c r="C16" s="6"/>
      <c r="D16" s="6"/>
      <c r="E16" s="6"/>
      <c r="F16" s="6"/>
      <c r="G16" s="6"/>
      <c r="H16" s="6"/>
      <c r="I16" s="6"/>
      <c r="J16" s="6"/>
      <c r="K16" s="7"/>
      <c r="L16" s="8"/>
    </row>
    <row r="17" spans="1:12" x14ac:dyDescent="0.15">
      <c r="A17" s="9" t="s">
        <v>13</v>
      </c>
      <c r="B17" s="10"/>
      <c r="C17" s="10"/>
      <c r="D17" s="10"/>
      <c r="E17" s="10"/>
      <c r="F17" s="10"/>
      <c r="G17" s="10"/>
      <c r="H17" s="10"/>
      <c r="I17" s="10"/>
      <c r="J17" s="10"/>
      <c r="K17" s="10"/>
      <c r="L17" s="10"/>
    </row>
    <row r="18" spans="1:12" x14ac:dyDescent="0.15">
      <c r="A18" s="9" t="s">
        <v>14</v>
      </c>
      <c r="B18" s="10"/>
      <c r="C18" s="10"/>
      <c r="D18" s="10"/>
      <c r="E18" s="10"/>
      <c r="F18" s="10"/>
      <c r="G18" s="10"/>
      <c r="H18" s="10"/>
      <c r="I18" s="10"/>
      <c r="J18" s="10"/>
      <c r="K18" s="10"/>
      <c r="L18" s="10"/>
    </row>
    <row r="19" spans="1:12" x14ac:dyDescent="0.15">
      <c r="A19" s="9"/>
      <c r="B19" s="10"/>
      <c r="C19" s="10"/>
      <c r="D19" s="10"/>
      <c r="E19" s="10"/>
      <c r="F19" s="10"/>
      <c r="G19" s="10"/>
      <c r="H19" s="10"/>
      <c r="I19" s="10"/>
      <c r="J19" s="10"/>
      <c r="K19" s="10"/>
      <c r="L19" s="10"/>
    </row>
    <row r="20" spans="1:12" x14ac:dyDescent="0.15">
      <c r="A20" s="9"/>
      <c r="B20" s="10"/>
      <c r="C20" s="10"/>
      <c r="D20" s="10"/>
      <c r="E20" s="10"/>
      <c r="F20" s="10"/>
      <c r="G20" s="10"/>
      <c r="H20" s="10"/>
      <c r="I20" s="10"/>
      <c r="J20" s="10"/>
      <c r="K20" s="10"/>
      <c r="L20" s="10"/>
    </row>
    <row r="21" spans="1:12" x14ac:dyDescent="0.15">
      <c r="A21" s="9"/>
      <c r="B21" s="10"/>
      <c r="C21" s="10"/>
      <c r="D21" s="10"/>
      <c r="E21" s="10"/>
      <c r="F21" s="10"/>
      <c r="G21" s="10"/>
      <c r="H21" s="10"/>
      <c r="I21" s="10"/>
      <c r="J21" s="10"/>
      <c r="K21" s="10"/>
      <c r="L21" s="10"/>
    </row>
    <row r="22" spans="1:12" x14ac:dyDescent="0.15">
      <c r="A22" s="9"/>
      <c r="B22" s="10"/>
      <c r="C22" s="10"/>
      <c r="D22" s="10"/>
      <c r="E22" s="10"/>
      <c r="F22" s="10"/>
      <c r="G22" s="10"/>
      <c r="H22" s="10"/>
      <c r="I22" s="10"/>
      <c r="J22" s="10"/>
      <c r="K22" s="10"/>
      <c r="L22" s="10"/>
    </row>
    <row r="23" spans="1:12" x14ac:dyDescent="0.15">
      <c r="A23" s="9"/>
      <c r="B23" s="10"/>
      <c r="C23" s="10"/>
      <c r="D23" s="10"/>
      <c r="E23" s="10"/>
      <c r="F23" s="10"/>
      <c r="G23" s="10"/>
      <c r="H23" s="10"/>
      <c r="I23" s="10"/>
      <c r="J23" s="10"/>
      <c r="K23" s="10"/>
      <c r="L23" s="10"/>
    </row>
    <row r="24" spans="1:12" x14ac:dyDescent="0.15">
      <c r="A24" s="9"/>
      <c r="B24" s="10"/>
      <c r="C24" s="10"/>
      <c r="D24" s="10"/>
      <c r="E24" s="10"/>
      <c r="F24" s="10"/>
      <c r="G24" s="10"/>
      <c r="H24" s="10"/>
      <c r="I24" s="10"/>
      <c r="J24" s="10"/>
      <c r="K24" s="10"/>
      <c r="L24" s="10"/>
    </row>
    <row r="25" spans="1:12" x14ac:dyDescent="0.15">
      <c r="A25" s="9"/>
      <c r="B25" s="10"/>
      <c r="C25" s="10"/>
      <c r="D25" s="10"/>
      <c r="E25" s="10"/>
      <c r="F25" s="10"/>
      <c r="G25" s="10"/>
      <c r="H25" s="10"/>
      <c r="I25" s="10"/>
      <c r="J25" s="10"/>
      <c r="K25" s="10"/>
      <c r="L25" s="10"/>
    </row>
    <row r="26" spans="1:12" x14ac:dyDescent="0.15">
      <c r="A26" s="9"/>
      <c r="B26" s="10"/>
      <c r="C26" s="10"/>
      <c r="D26" s="10"/>
      <c r="E26" s="10"/>
      <c r="F26" s="10"/>
      <c r="G26" s="10"/>
      <c r="H26" s="10"/>
      <c r="I26" s="10"/>
      <c r="J26" s="10"/>
      <c r="K26" s="10"/>
      <c r="L26" s="10"/>
    </row>
    <row r="27" spans="1:12" x14ac:dyDescent="0.15">
      <c r="A27" s="10"/>
      <c r="B27" s="10"/>
      <c r="C27" s="10"/>
      <c r="D27" s="10"/>
      <c r="E27" s="10"/>
      <c r="F27" s="10"/>
      <c r="G27" s="10"/>
      <c r="H27" s="10"/>
      <c r="I27" s="10"/>
      <c r="J27" s="10"/>
      <c r="K27" s="10"/>
      <c r="L27" s="10"/>
    </row>
    <row r="28" spans="1:12" x14ac:dyDescent="0.15">
      <c r="A28" s="10"/>
      <c r="B28" s="10"/>
      <c r="C28" s="10"/>
      <c r="D28" s="10"/>
      <c r="E28" s="10"/>
      <c r="F28" s="10"/>
      <c r="G28" s="10"/>
      <c r="H28" s="10"/>
      <c r="I28" s="10"/>
      <c r="J28" s="10"/>
      <c r="K28" s="10"/>
      <c r="L28" s="10"/>
    </row>
    <row r="29" spans="1:12" x14ac:dyDescent="0.15">
      <c r="A29" s="10"/>
      <c r="B29" s="10"/>
      <c r="C29" s="10"/>
      <c r="D29" s="10"/>
      <c r="E29" s="10"/>
      <c r="F29" s="10"/>
      <c r="G29" s="10"/>
      <c r="H29" s="10"/>
      <c r="I29" s="10"/>
      <c r="J29" s="10"/>
      <c r="K29" s="10"/>
      <c r="L29" s="10"/>
    </row>
    <row r="30" spans="1:12" x14ac:dyDescent="0.15">
      <c r="A30" s="10"/>
      <c r="B30" s="10"/>
      <c r="C30" s="10"/>
      <c r="D30" s="10"/>
      <c r="E30" s="10"/>
      <c r="F30" s="10"/>
      <c r="G30" s="10"/>
      <c r="H30" s="10"/>
      <c r="I30" s="10"/>
      <c r="J30" s="10"/>
      <c r="K30" s="10"/>
      <c r="L30" s="10"/>
    </row>
  </sheetData>
  <autoFilter ref="A4:L4"/>
  <mergeCells count="11">
    <mergeCell ref="L3:L4"/>
    <mergeCell ref="A1:L1"/>
    <mergeCell ref="A3:A4"/>
    <mergeCell ref="B3:B4"/>
    <mergeCell ref="C3:C4"/>
    <mergeCell ref="E3:E4"/>
    <mergeCell ref="F3:F4"/>
    <mergeCell ref="G3:G4"/>
    <mergeCell ref="H3:H4"/>
    <mergeCell ref="I3:K3"/>
    <mergeCell ref="D3:D4"/>
  </mergeCells>
  <phoneticPr fontId="1"/>
  <dataValidations count="5">
    <dataValidation type="list" showDropDown="1" showInputMessage="1" showErrorMessage="1" sqref="I31">
      <formula1>$J$30:$J$34</formula1>
    </dataValidation>
    <dataValidation type="list" allowBlank="1" showInputMessage="1" showErrorMessage="1" sqref="I15:I16">
      <formula1>$I$30:$I$34</formula1>
    </dataValidation>
    <dataValidation type="list" allowBlank="1" showInputMessage="1" showErrorMessage="1" sqref="J15:J16">
      <formula1>$J$30:$J$32</formula1>
    </dataValidation>
    <dataValidation type="list" allowBlank="1" showInputMessage="1" showErrorMessage="1" sqref="J5:J14">
      <formula1>$J$98:$J$100</formula1>
    </dataValidation>
    <dataValidation type="list" allowBlank="1" showInputMessage="1" showErrorMessage="1" sqref="I5:I14">
      <formula1>$I$98:$I$102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2014-07-29T02:53:43Z</cp:lastPrinted>
  <dcterms:created xsi:type="dcterms:W3CDTF">2010-08-24T08:00:05Z</dcterms:created>
  <dcterms:modified xsi:type="dcterms:W3CDTF">2014-07-29T02:53:48Z</dcterms:modified>
</cp:coreProperties>
</file>