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5～28)\"/>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5" i="9" l="1"/>
  <c r="H6" i="9" l="1"/>
  <c r="H7" i="9"/>
  <c r="H8" i="9"/>
  <c r="H9" i="9"/>
  <c r="H10" i="9"/>
  <c r="H17" i="9"/>
  <c r="H18" i="9"/>
  <c r="H19" i="9"/>
  <c r="H20" i="9"/>
</calcChain>
</file>

<file path=xl/sharedStrings.xml><?xml version="1.0" encoding="utf-8"?>
<sst xmlns="http://schemas.openxmlformats.org/spreadsheetml/2006/main" count="145" uniqueCount="42">
  <si>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</si>
  <si>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</si>
  <si>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</si>
  <si>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</si>
  <si>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</si>
  <si>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</si>
  <si>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</si>
  <si>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</si>
  <si>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</si>
  <si>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</si>
  <si>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</si>
  <si>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</si>
  <si>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</si>
  <si>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</si>
  <si>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</si>
  <si>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</si>
  <si>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</si>
  <si>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</si>
  <si>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</si>
  <si>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</si>
  <si>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</si>
  <si>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</si>
  <si>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4"/>
  </si>
  <si>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</si>
  <si>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以下余白</t>
    <rPh sb="0" eb="2">
      <t>イカ</t>
    </rPh>
    <rPh sb="2" eb="4">
      <t>ヨハク</t>
    </rPh>
    <phoneticPr fontId="4"/>
  </si>
  <si>
    <t>契約担当官
三沢防衛事務所長
後藤公孝
青森県三沢市平畑
1-1-31</t>
    <rPh sb="0" eb="2">
      <t>ケイヤク</t>
    </rPh>
    <rPh sb="2" eb="5">
      <t>タントウカン</t>
    </rPh>
    <rPh sb="6" eb="8">
      <t>ミサワ</t>
    </rPh>
    <rPh sb="8" eb="10">
      <t>ボウエイ</t>
    </rPh>
    <rPh sb="10" eb="12">
      <t>ジム</t>
    </rPh>
    <rPh sb="12" eb="13">
      <t>ショ</t>
    </rPh>
    <rPh sb="15" eb="17">
      <t>ゴトウ</t>
    </rPh>
    <rPh sb="17" eb="19">
      <t>キミタカ</t>
    </rPh>
    <rPh sb="20" eb="23">
      <t>アオモリケン</t>
    </rPh>
    <rPh sb="23" eb="26">
      <t>ミサワシ</t>
    </rPh>
    <rPh sb="26" eb="28">
      <t>ヒラハタ</t>
    </rPh>
    <phoneticPr fontId="2"/>
  </si>
  <si>
    <t>一般競争入札</t>
    <rPh sb="0" eb="2">
      <t>イッパン</t>
    </rPh>
    <rPh sb="2" eb="4">
      <t>キョウソウ</t>
    </rPh>
    <rPh sb="4" eb="6">
      <t>ニュウサツ</t>
    </rPh>
    <phoneticPr fontId="2"/>
  </si>
  <si>
    <t>平成２５年度駐留軍等労働者に対する定期健康診断及び特定業務従事者の健康診断等に係る業務委託</t>
    <rPh sb="0" eb="2">
      <t>ヘイセイ</t>
    </rPh>
    <rPh sb="17" eb="19">
      <t>テイキ</t>
    </rPh>
    <rPh sb="23" eb="24">
      <t>オヨ</t>
    </rPh>
    <rPh sb="25" eb="27">
      <t>トクテイ</t>
    </rPh>
    <rPh sb="27" eb="29">
      <t>ギョウム</t>
    </rPh>
    <rPh sb="29" eb="32">
      <t>ジュウジシャ</t>
    </rPh>
    <rPh sb="33" eb="35">
      <t>ケンコウ</t>
    </rPh>
    <rPh sb="35" eb="37">
      <t>シンダン</t>
    </rPh>
    <rPh sb="37" eb="38">
      <t>トウ</t>
    </rPh>
    <phoneticPr fontId="2"/>
  </si>
  <si>
    <t>（公財）シルバーリハビリテーション協会メディカルコート八戸西病院付属八戸西健診プラザ
青森県八戸市大字長苗代字中坪74-1</t>
    <rPh sb="1" eb="2">
      <t>コウ</t>
    </rPh>
    <rPh sb="17" eb="19">
      <t>キョウカイ</t>
    </rPh>
    <rPh sb="27" eb="29">
      <t>ハチノヘ</t>
    </rPh>
    <rPh sb="29" eb="30">
      <t>ニシ</t>
    </rPh>
    <rPh sb="30" eb="32">
      <t>ビョウイン</t>
    </rPh>
    <rPh sb="32" eb="34">
      <t>フゾク</t>
    </rPh>
    <rPh sb="34" eb="36">
      <t>ハチノヘ</t>
    </rPh>
    <rPh sb="36" eb="37">
      <t>ニシ</t>
    </rPh>
    <rPh sb="37" eb="39">
      <t>ケンシン</t>
    </rPh>
    <rPh sb="43" eb="46">
      <t>アオモリケン</t>
    </rPh>
    <rPh sb="46" eb="49">
      <t>ハチノヘシ</t>
    </rPh>
    <rPh sb="49" eb="51">
      <t>オオアザ</t>
    </rPh>
    <rPh sb="51" eb="52">
      <t>ナガ</t>
    </rPh>
    <rPh sb="52" eb="54">
      <t>ナエシロ</t>
    </rPh>
    <rPh sb="54" eb="55">
      <t>アザ</t>
    </rPh>
    <rPh sb="55" eb="57">
      <t>ナカツボ</t>
    </rPh>
    <phoneticPr fontId="2"/>
  </si>
  <si>
    <t>平成２５年度住宅防音事業に係る事務手続補助等業務その１</t>
    <phoneticPr fontId="1"/>
  </si>
  <si>
    <t>平成２５年度住宅防音事業に係る事務手続補助等業務その２</t>
    <phoneticPr fontId="1"/>
  </si>
  <si>
    <t>平成２５年度住宅防音事業に係る事務手続補助等業務その３</t>
    <phoneticPr fontId="1"/>
  </si>
  <si>
    <t>平成２５年度住宅防音事業に係る事務手続補助等業務その４</t>
    <phoneticPr fontId="1"/>
  </si>
  <si>
    <t>平成２５年度住宅防音事業に係る事務手続補助等業務その５</t>
    <phoneticPr fontId="1"/>
  </si>
  <si>
    <t>(財)防衛施設周辺整備協会東北支所
宮城県東松島市
矢本字町浦184番地2</t>
    <rPh sb="18" eb="21">
      <t>ミヤギケン</t>
    </rPh>
    <phoneticPr fontId="1"/>
  </si>
  <si>
    <t>(株)Ｊサポート
青森県三沢市
南町四丁目31-3327</t>
    <rPh sb="0" eb="8">
      <t>カ</t>
    </rPh>
    <rPh sb="9" eb="12">
      <t>アオモリケン</t>
    </rPh>
    <rPh sb="12" eb="15">
      <t>ミサワシ</t>
    </rPh>
    <rPh sb="16" eb="17">
      <t>ミナミ</t>
    </rPh>
    <rPh sb="17" eb="18">
      <t>マチ</t>
    </rPh>
    <rPh sb="18" eb="21">
      <t>シチョウメ</t>
    </rPh>
    <phoneticPr fontId="1"/>
  </si>
  <si>
    <t>平成２５年度住宅防音事業に係る事務手続補助等業務その６</t>
    <phoneticPr fontId="1"/>
  </si>
  <si>
    <t>平成２５年度住宅防音事業に係る事務手続補助等業務その７</t>
    <phoneticPr fontId="1"/>
  </si>
  <si>
    <t>平成２５年度住宅防音事業に係る事務手続補助等業務その８</t>
    <phoneticPr fontId="1"/>
  </si>
  <si>
    <t>東北防衛局防音対策課事務補助役務</t>
    <rPh sb="0" eb="2">
      <t>トウホク</t>
    </rPh>
    <rPh sb="2" eb="4">
      <t>ボウエイ</t>
    </rPh>
    <rPh sb="4" eb="5">
      <t>キョク</t>
    </rPh>
    <rPh sb="5" eb="7">
      <t>ボウオン</t>
    </rPh>
    <rPh sb="7" eb="10">
      <t>タイサクカ</t>
    </rPh>
    <rPh sb="10" eb="12">
      <t>ジム</t>
    </rPh>
    <rPh sb="12" eb="14">
      <t>ホジョ</t>
    </rPh>
    <rPh sb="14" eb="16">
      <t>エキム</t>
    </rPh>
    <phoneticPr fontId="1"/>
  </si>
  <si>
    <t>(株)オープンループパートナーズ
東京都新宿区
新宿4-3-17</t>
    <rPh sb="0" eb="3">
      <t>カブ</t>
    </rPh>
    <rPh sb="17" eb="20">
      <t>トウキョウト</t>
    </rPh>
    <rPh sb="20" eb="23">
      <t>シンジュクク</t>
    </rPh>
    <rPh sb="24" eb="26">
      <t>シンジュク</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</si>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</sst>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0_ "/>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10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7" fillId="0" borderId="4" xfId="1" applyFont="1" applyFill="1" applyBorder="1" applyAlignment="1">
      <alignment vertical="center" wrapText="1"/>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3" fillId="0" borderId="6" xfId="0" applyFont="1" applyFill="1" applyBorder="1" applyAlignment="1">
      <alignment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6" xfId="0" applyFont="1" applyFill="1" applyBorder="1" applyAlignment="1">
      <alignment horizontal="right" vertical="center" wrapText="1"/>
    </xf>
    <xf numFmtId="0" fontId="3" fillId="0" borderId="16" xfId="0" applyFont="1" applyFill="1" applyBorder="1">
      <alignment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7" fillId="0" borderId="9" xfId="0" applyNumberFormat="1" applyFont="1" applyFill="1" applyBorder="1" applyAlignment="1">
      <alignment vertical="center" wrapText="1"/>
    </xf>
    <xf numFmtId="0" fontId="3" fillId="0" borderId="23" xfId="0" applyFont="1" applyFill="1" applyBorder="1" applyAlignment="1">
      <alignment vertical="center" wrapText="1"/>
    </xf>
    <xf numFmtId="0" fontId="3" fillId="0" borderId="19" xfId="0" applyFont="1" applyFill="1" applyBorder="1">
      <alignment vertical="center"/>
    </xf>
    <xf numFmtId="0" fontId="3" fillId="0" borderId="19" xfId="0" applyFont="1" applyFill="1" applyBorder="1" applyAlignment="1">
      <alignment horizontal="right" vertical="center"/>
    </xf>
    <xf numFmtId="0" fontId="7" fillId="0" borderId="2" xfId="0" applyNumberFormat="1" applyFont="1" applyFill="1" applyBorder="1" applyAlignment="1">
      <alignment vertical="center" wrapText="1"/>
    </xf>
    <xf numFmtId="58" fontId="3"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177" fontId="2" fillId="0" borderId="6" xfId="0" applyNumberFormat="1" applyFont="1" applyFill="1" applyBorder="1">
      <alignment vertical="center"/>
    </xf>
    <xf numFmtId="10" fontId="7" fillId="0" borderId="1" xfId="1" applyNumberFormat="1" applyFont="1" applyFill="1" applyBorder="1" applyAlignment="1">
      <alignment horizontal="right" vertical="center" wrapText="1"/>
    </xf>
    <xf numFmtId="0" fontId="3" fillId="0" borderId="16" xfId="0" applyFont="1" applyFill="1" applyBorder="1" applyAlignment="1">
      <alignment horizontal="right" vertical="center"/>
    </xf>
    <xf numFmtId="0" fontId="7" fillId="0" borderId="14" xfId="2" applyFont="1" applyFill="1" applyBorder="1" applyAlignment="1">
      <alignment vertical="center" wrapText="1"/>
    </xf>
    <xf numFmtId="0" fontId="7" fillId="0" borderId="25" xfId="0" applyNumberFormat="1" applyFont="1" applyFill="1" applyBorder="1" applyAlignment="1">
      <alignment vertical="center" wrapText="1"/>
    </xf>
    <xf numFmtId="3" fontId="7" fillId="0" borderId="1" xfId="0" applyNumberFormat="1" applyFont="1" applyFill="1" applyBorder="1" applyAlignment="1">
      <alignment horizontal="center" vertical="center"/>
    </xf>
    <xf numFmtId="0" fontId="7" fillId="0" borderId="3" xfId="0" applyNumberFormat="1" applyFont="1" applyFill="1" applyBorder="1" applyAlignment="1">
      <alignment vertical="center" wrapText="1"/>
    </xf>
    <xf numFmtId="58"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3" fontId="7" fillId="0" borderId="4" xfId="0" applyNumberFormat="1" applyFont="1" applyFill="1" applyBorder="1" applyAlignment="1">
      <alignment horizontal="center" vertical="center"/>
    </xf>
    <xf numFmtId="177" fontId="2" fillId="0" borderId="10" xfId="0" applyNumberFormat="1" applyFont="1" applyFill="1" applyBorder="1">
      <alignment vertical="center"/>
    </xf>
    <xf numFmtId="10" fontId="7" fillId="0" borderId="4" xfId="1" applyNumberFormat="1" applyFont="1" applyFill="1" applyBorder="1" applyAlignment="1">
      <alignment horizontal="right" vertical="center" wrapText="1"/>
    </xf>
    <xf numFmtId="0" fontId="3" fillId="0" borderId="22" xfId="0" applyFont="1" applyFill="1" applyBorder="1">
      <alignment vertical="center"/>
    </xf>
    <xf numFmtId="0" fontId="3" fillId="0" borderId="22" xfId="0" applyFont="1" applyFill="1" applyBorder="1" applyAlignment="1">
      <alignment horizontal="right" vertical="center"/>
    </xf>
    <xf numFmtId="0" fontId="7" fillId="0" borderId="15" xfId="2" applyFont="1" applyFill="1" applyBorder="1" applyAlignment="1">
      <alignment vertical="center" wrapText="1"/>
    </xf>
    <xf numFmtId="0" fontId="3" fillId="0" borderId="26" xfId="0" applyFont="1" applyFill="1" applyBorder="1" applyAlignment="1">
      <alignment vertical="center" wrapText="1"/>
    </xf>
    <xf numFmtId="0" fontId="7" fillId="0" borderId="24" xfId="2" applyFont="1" applyFill="1" applyBorder="1" applyAlignment="1">
      <alignment vertical="center" wrapText="1"/>
    </xf>
    <xf numFmtId="0" fontId="7" fillId="0" borderId="5" xfId="0" applyNumberFormat="1" applyFont="1" applyFill="1" applyBorder="1" applyAlignment="1">
      <alignment vertical="center" wrapText="1"/>
    </xf>
    <xf numFmtId="58" fontId="7" fillId="0" borderId="6" xfId="0" applyNumberFormat="1" applyFont="1" applyFill="1" applyBorder="1" applyAlignment="1">
      <alignment horizontal="center" vertical="center"/>
    </xf>
    <xf numFmtId="0" fontId="3" fillId="0" borderId="27" xfId="0" applyFont="1" applyFill="1" applyBorder="1" applyAlignment="1">
      <alignment vertical="center" wrapText="1"/>
    </xf>
    <xf numFmtId="177" fontId="2" fillId="0" borderId="1" xfId="0" applyNumberFormat="1" applyFont="1" applyFill="1" applyBorder="1">
      <alignment vertical="center"/>
    </xf>
    <xf numFmtId="0" fontId="3" fillId="0" borderId="1" xfId="0" applyFont="1" applyFill="1" applyBorder="1" applyAlignment="1">
      <alignment vertical="center" wrapText="1"/>
    </xf>
    <xf numFmtId="10" fontId="7" fillId="0" borderId="6" xfId="1" applyNumberFormat="1" applyFont="1" applyFill="1" applyBorder="1" applyAlignment="1">
      <alignment horizontal="right" vertical="center" wrapText="1"/>
    </xf>
    <xf numFmtId="0" fontId="2" fillId="0" borderId="3" xfId="0" applyFont="1" applyFill="1" applyBorder="1">
      <alignment vertical="center"/>
    </xf>
    <xf numFmtId="0" fontId="2" fillId="0" borderId="4" xfId="0" applyFont="1" applyFill="1" applyBorder="1">
      <alignment vertical="center"/>
    </xf>
    <xf numFmtId="0" fontId="2" fillId="0" borderId="18" xfId="0" applyFont="1" applyFill="1" applyBorder="1">
      <alignment vertical="center"/>
    </xf>
    <xf numFmtId="0" fontId="2" fillId="0" borderId="15" xfId="0" applyFont="1" applyFill="1" applyBorder="1">
      <alignment vertical="center"/>
    </xf>
    <xf numFmtId="0" fontId="3" fillId="0" borderId="7" xfId="0" applyFont="1" applyFill="1" applyBorder="1" applyAlignment="1">
      <alignment vertical="center" wrapText="1"/>
    </xf>
    <xf numFmtId="58" fontId="7" fillId="0" borderId="7" xfId="0" applyNumberFormat="1" applyFont="1" applyFill="1" applyBorder="1" applyAlignment="1">
      <alignment horizontal="center" vertical="center"/>
    </xf>
    <xf numFmtId="0" fontId="8" fillId="0" borderId="7" xfId="0" applyFont="1" applyFill="1" applyBorder="1" applyAlignment="1">
      <alignment vertical="center" wrapText="1"/>
    </xf>
    <xf numFmtId="0" fontId="3" fillId="0" borderId="7" xfId="0" applyFont="1" applyFill="1" applyBorder="1" applyAlignment="1">
      <alignment horizontal="center" vertical="center"/>
    </xf>
    <xf numFmtId="0" fontId="3" fillId="0" borderId="28" xfId="0" applyFont="1" applyFill="1" applyBorder="1">
      <alignment vertical="center"/>
    </xf>
    <xf numFmtId="0" fontId="3" fillId="0" borderId="28" xfId="0" applyFont="1" applyFill="1" applyBorder="1" applyAlignment="1">
      <alignment horizontal="right" vertical="center"/>
    </xf>
    <xf numFmtId="0" fontId="3" fillId="0" borderId="11" xfId="0" applyFont="1" applyFill="1" applyBorder="1" applyAlignment="1">
      <alignment vertical="center" wrapText="1"/>
    </xf>
    <xf numFmtId="58" fontId="3" fillId="0" borderId="1" xfId="0" applyNumberFormat="1" applyFont="1" applyFill="1" applyBorder="1" applyAlignment="1">
      <alignment horizontal="center" vertical="center"/>
    </xf>
    <xf numFmtId="0" fontId="3" fillId="0" borderId="17" xfId="0" applyFont="1" applyFill="1" applyBorder="1">
      <alignment vertical="center"/>
    </xf>
    <xf numFmtId="0" fontId="3" fillId="0" borderId="17" xfId="0" applyFont="1" applyFill="1" applyBorder="1" applyAlignment="1">
      <alignment horizontal="right" vertical="center"/>
    </xf>
    <xf numFmtId="0" fontId="3" fillId="0" borderId="14" xfId="0" applyFont="1" applyFill="1" applyBorder="1" applyAlignment="1">
      <alignment vertical="center" wrapText="1"/>
    </xf>
    <xf numFmtId="0" fontId="7" fillId="0" borderId="6" xfId="1" applyFont="1" applyFill="1" applyBorder="1" applyAlignment="1">
      <alignment vertical="center" wrapText="1"/>
    </xf>
    <xf numFmtId="10" fontId="7" fillId="0" borderId="26" xfId="1" applyNumberFormat="1" applyFont="1" applyFill="1" applyBorder="1" applyAlignment="1">
      <alignment horizontal="right" vertical="center" wrapText="1"/>
    </xf>
    <xf numFmtId="0" fontId="7" fillId="0" borderId="13" xfId="2" applyFont="1" applyFill="1" applyBorder="1" applyAlignment="1">
      <alignment vertical="center" wrapText="1"/>
    </xf>
    <xf numFmtId="0" fontId="7" fillId="0" borderId="29" xfId="0" applyNumberFormat="1" applyFont="1" applyFill="1" applyBorder="1" applyAlignment="1">
      <alignment vertical="center" wrapText="1"/>
    </xf>
    <xf numFmtId="0" fontId="7" fillId="0" borderId="23" xfId="1" applyFont="1" applyFill="1" applyBorder="1" applyAlignment="1">
      <alignment vertical="center" wrapText="1"/>
    </xf>
    <xf numFmtId="58" fontId="3" fillId="0" borderId="23"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177" fontId="2" fillId="0" borderId="23" xfId="0" applyNumberFormat="1" applyFont="1" applyFill="1" applyBorder="1">
      <alignment vertical="center"/>
    </xf>
    <xf numFmtId="10" fontId="7" fillId="0" borderId="23" xfId="1" applyNumberFormat="1" applyFont="1" applyFill="1" applyBorder="1" applyAlignment="1">
      <alignment horizontal="right" vertical="center" wrapText="1"/>
    </xf>
    <xf numFmtId="176" fontId="7" fillId="0" borderId="1" xfId="0" applyNumberFormat="1"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Normal="100" zoomScaleSheetLayoutView="100" workbookViewId="0">
      <selection activeCell="G6" sqref="G6"/>
    </sheetView>
  </sheetViews>
  <sheetFormatPr defaultRowHeight="13.5"/>
  <cols>
    <col min="1" max="1" width="26.25" style="1" customWidth="1"/>
    <col min="2" max="2" width="16.25" style="1" customWidth="1"/>
    <col min="3" max="3" width="14.625" style="1" customWidth="1"/>
    <col min="4" max="4" width="15.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88" t="s">
        <v>21</v>
      </c>
      <c r="B1" s="89"/>
      <c r="C1" s="89"/>
      <c r="D1" s="89"/>
      <c r="E1" s="89"/>
      <c r="F1" s="89"/>
      <c r="G1" s="89"/>
      <c r="H1" s="89"/>
      <c r="I1" s="89"/>
      <c r="J1" s="89"/>
      <c r="K1" s="89"/>
      <c r="L1" s="89"/>
    </row>
    <row r="2" spans="1:12" ht="14.25" thickBot="1"/>
    <row r="3" spans="1:12" ht="68.099999999999994" customHeight="1">
      <c r="A3" s="90" t="s">
        <v>10</v>
      </c>
      <c r="B3" s="92" t="s">
        <v>0</v>
      </c>
      <c r="C3" s="92" t="s">
        <v>1</v>
      </c>
      <c r="D3" s="92" t="s">
        <v>2</v>
      </c>
      <c r="E3" s="92" t="s">
        <v>3</v>
      </c>
      <c r="F3" s="92" t="s">
        <v>4</v>
      </c>
      <c r="G3" s="92" t="s">
        <v>5</v>
      </c>
      <c r="H3" s="94" t="s">
        <v>6</v>
      </c>
      <c r="I3" s="96" t="s">
        <v>11</v>
      </c>
      <c r="J3" s="97"/>
      <c r="K3" s="98"/>
      <c r="L3" s="86" t="s">
        <v>7</v>
      </c>
    </row>
    <row r="4" spans="1:12" ht="38.25" customHeight="1" thickBot="1">
      <c r="A4" s="91"/>
      <c r="B4" s="93"/>
      <c r="C4" s="93"/>
      <c r="D4" s="93"/>
      <c r="E4" s="93"/>
      <c r="F4" s="93"/>
      <c r="G4" s="93"/>
      <c r="H4" s="95"/>
      <c r="I4" s="2" t="s">
        <v>9</v>
      </c>
      <c r="J4" s="2" t="s">
        <v>8</v>
      </c>
      <c r="K4" s="2" t="s">
        <v>12</v>
      </c>
      <c r="L4" s="87"/>
    </row>
    <row r="5" spans="1:12" s="20" customFormat="1" ht="75" customHeight="1">
      <c r="A5" s="31" t="s">
        <v>27</v>
      </c>
      <c r="B5" s="65" t="s">
        <v>25</v>
      </c>
      <c r="C5" s="66">
        <v>41410</v>
      </c>
      <c r="D5" s="67" t="s">
        <v>28</v>
      </c>
      <c r="E5" s="68" t="s">
        <v>26</v>
      </c>
      <c r="F5" s="85">
        <v>16800000</v>
      </c>
      <c r="G5" s="85">
        <v>16073295</v>
      </c>
      <c r="H5" s="39">
        <f t="shared" ref="H5" si="0">ROUND(G5/F5,4)</f>
        <v>0.95669999999999999</v>
      </c>
      <c r="I5" s="69" t="s">
        <v>15</v>
      </c>
      <c r="J5" s="69" t="s">
        <v>18</v>
      </c>
      <c r="K5" s="70">
        <v>1</v>
      </c>
      <c r="L5" s="71" t="s">
        <v>41</v>
      </c>
    </row>
    <row r="6" spans="1:12" s="20" customFormat="1" ht="75" customHeight="1">
      <c r="A6" s="35" t="s">
        <v>39</v>
      </c>
      <c r="B6" s="17" t="s">
        <v>23</v>
      </c>
      <c r="C6" s="72">
        <v>41414</v>
      </c>
      <c r="D6" s="59" t="s">
        <v>40</v>
      </c>
      <c r="E6" s="43" t="s">
        <v>22</v>
      </c>
      <c r="F6" s="85">
        <v>3237748</v>
      </c>
      <c r="G6" s="85">
        <v>2924418</v>
      </c>
      <c r="H6" s="39">
        <f t="shared" ref="H6" si="1">ROUND(G6/F6,4)</f>
        <v>0.9032</v>
      </c>
      <c r="I6" s="73"/>
      <c r="J6" s="73"/>
      <c r="K6" s="74"/>
      <c r="L6" s="75" t="s">
        <v>41</v>
      </c>
    </row>
    <row r="7" spans="1:12" s="20" customFormat="1" ht="75" customHeight="1">
      <c r="A7" s="35" t="s">
        <v>29</v>
      </c>
      <c r="B7" s="17" t="s">
        <v>23</v>
      </c>
      <c r="C7" s="36">
        <v>41424</v>
      </c>
      <c r="D7" s="23" t="s">
        <v>34</v>
      </c>
      <c r="E7" s="37" t="s">
        <v>22</v>
      </c>
      <c r="F7" s="38">
        <v>2632729</v>
      </c>
      <c r="G7" s="38">
        <v>2506229</v>
      </c>
      <c r="H7" s="39">
        <f t="shared" ref="H7:H10" si="2">ROUND(G7/F7,4)</f>
        <v>0.95199999999999996</v>
      </c>
      <c r="I7" s="27" t="s">
        <v>15</v>
      </c>
      <c r="J7" s="27" t="s">
        <v>18</v>
      </c>
      <c r="K7" s="40">
        <v>3</v>
      </c>
      <c r="L7" s="41"/>
    </row>
    <row r="8" spans="1:12" s="20" customFormat="1" ht="75" customHeight="1">
      <c r="A8" s="42" t="s">
        <v>30</v>
      </c>
      <c r="B8" s="17" t="s">
        <v>23</v>
      </c>
      <c r="C8" s="36">
        <v>41424</v>
      </c>
      <c r="D8" s="23" t="s">
        <v>34</v>
      </c>
      <c r="E8" s="37" t="s">
        <v>22</v>
      </c>
      <c r="F8" s="38">
        <v>3518954</v>
      </c>
      <c r="G8" s="38">
        <v>3355485</v>
      </c>
      <c r="H8" s="39">
        <f t="shared" si="2"/>
        <v>0.95350000000000001</v>
      </c>
      <c r="I8" s="27" t="s">
        <v>15</v>
      </c>
      <c r="J8" s="27" t="s">
        <v>18</v>
      </c>
      <c r="K8" s="40">
        <v>3</v>
      </c>
      <c r="L8" s="41"/>
    </row>
    <row r="9" spans="1:12" s="20" customFormat="1" ht="75" customHeight="1">
      <c r="A9" s="35" t="s">
        <v>31</v>
      </c>
      <c r="B9" s="17" t="s">
        <v>23</v>
      </c>
      <c r="C9" s="36">
        <v>41424</v>
      </c>
      <c r="D9" s="23" t="s">
        <v>34</v>
      </c>
      <c r="E9" s="43" t="s">
        <v>22</v>
      </c>
      <c r="F9" s="38">
        <v>3020970</v>
      </c>
      <c r="G9" s="38">
        <v>2835404</v>
      </c>
      <c r="H9" s="39">
        <f t="shared" si="2"/>
        <v>0.93859999999999999</v>
      </c>
      <c r="I9" s="27" t="s">
        <v>15</v>
      </c>
      <c r="J9" s="27" t="s">
        <v>18</v>
      </c>
      <c r="K9" s="40">
        <v>3</v>
      </c>
      <c r="L9" s="41"/>
    </row>
    <row r="10" spans="1:12" s="20" customFormat="1" ht="75" customHeight="1" thickBot="1">
      <c r="A10" s="44" t="s">
        <v>32</v>
      </c>
      <c r="B10" s="19" t="s">
        <v>23</v>
      </c>
      <c r="C10" s="45">
        <v>41424</v>
      </c>
      <c r="D10" s="46" t="s">
        <v>35</v>
      </c>
      <c r="E10" s="47" t="s">
        <v>22</v>
      </c>
      <c r="F10" s="48">
        <v>3020372</v>
      </c>
      <c r="G10" s="48">
        <v>2824500</v>
      </c>
      <c r="H10" s="49">
        <f t="shared" si="2"/>
        <v>0.93510000000000004</v>
      </c>
      <c r="I10" s="50"/>
      <c r="J10" s="50"/>
      <c r="K10" s="51"/>
      <c r="L10" s="52"/>
    </row>
    <row r="11" spans="1:12" s="20" customFormat="1">
      <c r="A11" s="21" t="s">
        <v>13</v>
      </c>
      <c r="B11" s="22"/>
      <c r="C11" s="22"/>
      <c r="D11" s="22"/>
      <c r="E11" s="22"/>
      <c r="F11" s="22"/>
      <c r="G11" s="22"/>
      <c r="H11" s="22"/>
      <c r="I11" s="22"/>
      <c r="J11" s="22"/>
      <c r="K11" s="22"/>
      <c r="L11" s="22"/>
    </row>
    <row r="12" spans="1:12" s="20" customFormat="1">
      <c r="A12" s="21" t="s">
        <v>14</v>
      </c>
      <c r="B12" s="22"/>
      <c r="C12" s="22"/>
      <c r="D12" s="22"/>
      <c r="E12" s="22"/>
      <c r="F12" s="22"/>
      <c r="G12" s="22"/>
      <c r="H12" s="22"/>
      <c r="I12" s="22"/>
      <c r="J12" s="22"/>
      <c r="K12" s="22"/>
      <c r="L12" s="22"/>
    </row>
    <row r="13" spans="1:12" s="20" customFormat="1" ht="32.1" customHeight="1">
      <c r="A13" s="103" t="s">
        <v>21</v>
      </c>
      <c r="B13" s="104"/>
      <c r="C13" s="104"/>
      <c r="D13" s="104"/>
      <c r="E13" s="104"/>
      <c r="F13" s="104"/>
      <c r="G13" s="104"/>
      <c r="H13" s="104"/>
      <c r="I13" s="104"/>
      <c r="J13" s="104"/>
      <c r="K13" s="104"/>
      <c r="L13" s="104"/>
    </row>
    <row r="14" spans="1:12" s="20" customFormat="1" ht="14.25" thickBot="1"/>
    <row r="15" spans="1:12" s="20" customFormat="1" ht="68.099999999999994" customHeight="1">
      <c r="A15" s="101" t="s">
        <v>10</v>
      </c>
      <c r="B15" s="94" t="s">
        <v>0</v>
      </c>
      <c r="C15" s="94" t="s">
        <v>1</v>
      </c>
      <c r="D15" s="94" t="s">
        <v>2</v>
      </c>
      <c r="E15" s="94" t="s">
        <v>3</v>
      </c>
      <c r="F15" s="94" t="s">
        <v>4</v>
      </c>
      <c r="G15" s="94" t="s">
        <v>5</v>
      </c>
      <c r="H15" s="94" t="s">
        <v>6</v>
      </c>
      <c r="I15" s="96" t="s">
        <v>11</v>
      </c>
      <c r="J15" s="97"/>
      <c r="K15" s="98"/>
      <c r="L15" s="99" t="s">
        <v>7</v>
      </c>
    </row>
    <row r="16" spans="1:12" s="20" customFormat="1" ht="38.25" customHeight="1" thickBot="1">
      <c r="A16" s="102"/>
      <c r="B16" s="95"/>
      <c r="C16" s="95"/>
      <c r="D16" s="95"/>
      <c r="E16" s="95"/>
      <c r="F16" s="95"/>
      <c r="G16" s="95"/>
      <c r="H16" s="95"/>
      <c r="I16" s="2" t="s">
        <v>9</v>
      </c>
      <c r="J16" s="2" t="s">
        <v>8</v>
      </c>
      <c r="K16" s="2" t="s">
        <v>12</v>
      </c>
      <c r="L16" s="100"/>
    </row>
    <row r="17" spans="1:12" s="20" customFormat="1" ht="75" customHeight="1">
      <c r="A17" s="79" t="s">
        <v>33</v>
      </c>
      <c r="B17" s="80" t="s">
        <v>23</v>
      </c>
      <c r="C17" s="81">
        <v>41424</v>
      </c>
      <c r="D17" s="32" t="s">
        <v>34</v>
      </c>
      <c r="E17" s="82" t="s">
        <v>22</v>
      </c>
      <c r="F17" s="83">
        <v>3368707</v>
      </c>
      <c r="G17" s="83">
        <v>3255127</v>
      </c>
      <c r="H17" s="84">
        <f t="shared" ref="H17" si="3">ROUND(G17/F17,4)</f>
        <v>0.96630000000000005</v>
      </c>
      <c r="I17" s="33" t="s">
        <v>15</v>
      </c>
      <c r="J17" s="33" t="s">
        <v>18</v>
      </c>
      <c r="K17" s="34">
        <v>2</v>
      </c>
      <c r="L17" s="54"/>
    </row>
    <row r="18" spans="1:12" s="20" customFormat="1" ht="75" customHeight="1">
      <c r="A18" s="55" t="s">
        <v>36</v>
      </c>
      <c r="B18" s="76" t="s">
        <v>23</v>
      </c>
      <c r="C18" s="56">
        <v>41424</v>
      </c>
      <c r="D18" s="53" t="s">
        <v>34</v>
      </c>
      <c r="E18" s="24" t="s">
        <v>26</v>
      </c>
      <c r="F18" s="38">
        <v>3358246</v>
      </c>
      <c r="G18" s="38">
        <v>3244699</v>
      </c>
      <c r="H18" s="77">
        <f>ROUND(G18/F18,4)</f>
        <v>0.96619999999999995</v>
      </c>
      <c r="I18" s="27" t="s">
        <v>15</v>
      </c>
      <c r="J18" s="27" t="s">
        <v>18</v>
      </c>
      <c r="K18" s="40">
        <v>2</v>
      </c>
      <c r="L18" s="78"/>
    </row>
    <row r="19" spans="1:12" s="20" customFormat="1" ht="75" customHeight="1">
      <c r="A19" s="55" t="s">
        <v>37</v>
      </c>
      <c r="B19" s="76" t="s">
        <v>23</v>
      </c>
      <c r="C19" s="56">
        <v>41424</v>
      </c>
      <c r="D19" s="57" t="s">
        <v>34</v>
      </c>
      <c r="E19" s="24" t="s">
        <v>26</v>
      </c>
      <c r="F19" s="58">
        <v>3358246</v>
      </c>
      <c r="G19" s="58">
        <v>3244699</v>
      </c>
      <c r="H19" s="39">
        <f t="shared" ref="H19:H20" si="4">ROUND(G19/F19,4)</f>
        <v>0.96619999999999995</v>
      </c>
      <c r="I19" s="27" t="s">
        <v>15</v>
      </c>
      <c r="J19" s="27" t="s">
        <v>18</v>
      </c>
      <c r="K19" s="40">
        <v>2</v>
      </c>
      <c r="L19" s="29"/>
    </row>
    <row r="20" spans="1:12" s="20" customFormat="1" ht="75" customHeight="1">
      <c r="A20" s="55" t="s">
        <v>38</v>
      </c>
      <c r="B20" s="76" t="s">
        <v>23</v>
      </c>
      <c r="C20" s="56">
        <v>41424</v>
      </c>
      <c r="D20" s="59" t="s">
        <v>34</v>
      </c>
      <c r="E20" s="24" t="s">
        <v>26</v>
      </c>
      <c r="F20" s="58">
        <v>2606887</v>
      </c>
      <c r="G20" s="58">
        <v>2485024</v>
      </c>
      <c r="H20" s="60">
        <f t="shared" si="4"/>
        <v>0.95330000000000004</v>
      </c>
      <c r="I20" s="27" t="s">
        <v>15</v>
      </c>
      <c r="J20" s="27" t="s">
        <v>18</v>
      </c>
      <c r="K20" s="40">
        <v>2</v>
      </c>
      <c r="L20" s="29"/>
    </row>
    <row r="21" spans="1:12" s="20" customFormat="1" ht="75" customHeight="1">
      <c r="A21" s="30" t="s">
        <v>24</v>
      </c>
      <c r="B21" s="23"/>
      <c r="C21" s="18"/>
      <c r="D21" s="23"/>
      <c r="E21" s="24"/>
      <c r="F21" s="25"/>
      <c r="G21" s="26"/>
      <c r="H21" s="25"/>
      <c r="I21" s="27"/>
      <c r="J21" s="27"/>
      <c r="K21" s="28"/>
      <c r="L21" s="29"/>
    </row>
    <row r="22" spans="1:12" s="20" customFormat="1" ht="75" customHeight="1" thickBot="1">
      <c r="A22" s="61"/>
      <c r="B22" s="62"/>
      <c r="C22" s="62"/>
      <c r="D22" s="62"/>
      <c r="E22" s="62"/>
      <c r="F22" s="62"/>
      <c r="G22" s="62"/>
      <c r="H22" s="62"/>
      <c r="I22" s="62"/>
      <c r="J22" s="62"/>
      <c r="K22" s="63"/>
      <c r="L22" s="64"/>
    </row>
    <row r="23" spans="1:12" s="20" customFormat="1">
      <c r="A23" s="21" t="s">
        <v>13</v>
      </c>
      <c r="B23" s="22"/>
      <c r="C23" s="22"/>
      <c r="D23" s="22"/>
      <c r="E23" s="22"/>
      <c r="F23" s="22"/>
      <c r="G23" s="22"/>
      <c r="H23" s="22"/>
      <c r="I23" s="22"/>
      <c r="J23" s="22"/>
      <c r="K23" s="22"/>
      <c r="L23" s="22"/>
    </row>
    <row r="24" spans="1:12">
      <c r="A24" s="15" t="s">
        <v>14</v>
      </c>
      <c r="B24" s="16"/>
      <c r="C24" s="16"/>
      <c r="D24" s="16"/>
      <c r="E24" s="16"/>
      <c r="F24" s="16"/>
      <c r="G24" s="16"/>
      <c r="H24" s="16"/>
      <c r="I24" s="16"/>
      <c r="J24" s="16"/>
      <c r="K24" s="16"/>
      <c r="L24" s="16"/>
    </row>
    <row r="25" spans="1:12" ht="32.1" customHeight="1">
      <c r="A25" s="88" t="s">
        <v>21</v>
      </c>
      <c r="B25" s="89"/>
      <c r="C25" s="89"/>
      <c r="D25" s="89"/>
      <c r="E25" s="89"/>
      <c r="F25" s="89"/>
      <c r="G25" s="89"/>
      <c r="H25" s="89"/>
      <c r="I25" s="89"/>
      <c r="J25" s="89"/>
      <c r="K25" s="89"/>
      <c r="L25" s="89"/>
    </row>
    <row r="26" spans="1:12" ht="14.25" thickBot="1"/>
    <row r="27" spans="1:12" ht="68.099999999999994" customHeight="1">
      <c r="A27" s="90" t="s">
        <v>10</v>
      </c>
      <c r="B27" s="92" t="s">
        <v>0</v>
      </c>
      <c r="C27" s="92" t="s">
        <v>1</v>
      </c>
      <c r="D27" s="92" t="s">
        <v>2</v>
      </c>
      <c r="E27" s="92" t="s">
        <v>3</v>
      </c>
      <c r="F27" s="92" t="s">
        <v>4</v>
      </c>
      <c r="G27" s="92" t="s">
        <v>5</v>
      </c>
      <c r="H27" s="94" t="s">
        <v>6</v>
      </c>
      <c r="I27" s="96" t="s">
        <v>11</v>
      </c>
      <c r="J27" s="97"/>
      <c r="K27" s="98"/>
      <c r="L27" s="86" t="s">
        <v>7</v>
      </c>
    </row>
    <row r="28" spans="1:12" ht="38.25" customHeight="1" thickBot="1">
      <c r="A28" s="91"/>
      <c r="B28" s="93"/>
      <c r="C28" s="93"/>
      <c r="D28" s="93"/>
      <c r="E28" s="93"/>
      <c r="F28" s="93"/>
      <c r="G28" s="93"/>
      <c r="H28" s="95"/>
      <c r="I28" s="2" t="s">
        <v>9</v>
      </c>
      <c r="J28" s="2" t="s">
        <v>8</v>
      </c>
      <c r="K28" s="2" t="s">
        <v>12</v>
      </c>
      <c r="L28" s="87"/>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88" t="s">
        <v>21</v>
      </c>
      <c r="B37" s="89"/>
      <c r="C37" s="89"/>
      <c r="D37" s="89"/>
      <c r="E37" s="89"/>
      <c r="F37" s="89"/>
      <c r="G37" s="89"/>
      <c r="H37" s="89"/>
      <c r="I37" s="89"/>
      <c r="J37" s="89"/>
      <c r="K37" s="89"/>
      <c r="L37" s="89"/>
    </row>
    <row r="38" spans="1:12" ht="14.25" thickBot="1"/>
    <row r="39" spans="1:12" ht="68.099999999999994" customHeight="1">
      <c r="A39" s="90" t="s">
        <v>10</v>
      </c>
      <c r="B39" s="92" t="s">
        <v>0</v>
      </c>
      <c r="C39" s="92" t="s">
        <v>1</v>
      </c>
      <c r="D39" s="92" t="s">
        <v>2</v>
      </c>
      <c r="E39" s="92" t="s">
        <v>3</v>
      </c>
      <c r="F39" s="92" t="s">
        <v>4</v>
      </c>
      <c r="G39" s="92" t="s">
        <v>5</v>
      </c>
      <c r="H39" s="94" t="s">
        <v>6</v>
      </c>
      <c r="I39" s="96" t="s">
        <v>11</v>
      </c>
      <c r="J39" s="97"/>
      <c r="K39" s="98"/>
      <c r="L39" s="86" t="s">
        <v>7</v>
      </c>
    </row>
    <row r="40" spans="1:12" ht="38.25" customHeight="1" thickBot="1">
      <c r="A40" s="91"/>
      <c r="B40" s="93"/>
      <c r="C40" s="93"/>
      <c r="D40" s="93"/>
      <c r="E40" s="93"/>
      <c r="F40" s="93"/>
      <c r="G40" s="93"/>
      <c r="H40" s="95"/>
      <c r="I40" s="2" t="s">
        <v>9</v>
      </c>
      <c r="J40" s="2" t="s">
        <v>8</v>
      </c>
      <c r="K40" s="2" t="s">
        <v>12</v>
      </c>
      <c r="L40" s="87"/>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88" t="s">
        <v>21</v>
      </c>
      <c r="B49" s="89"/>
      <c r="C49" s="89"/>
      <c r="D49" s="89"/>
      <c r="E49" s="89"/>
      <c r="F49" s="89"/>
      <c r="G49" s="89"/>
      <c r="H49" s="89"/>
      <c r="I49" s="89"/>
      <c r="J49" s="89"/>
      <c r="K49" s="89"/>
      <c r="L49" s="89"/>
    </row>
    <row r="50" spans="1:12" ht="14.25" thickBot="1"/>
    <row r="51" spans="1:12" ht="68.099999999999994" customHeight="1">
      <c r="A51" s="90" t="s">
        <v>10</v>
      </c>
      <c r="B51" s="92" t="s">
        <v>0</v>
      </c>
      <c r="C51" s="92" t="s">
        <v>1</v>
      </c>
      <c r="D51" s="92" t="s">
        <v>2</v>
      </c>
      <c r="E51" s="92" t="s">
        <v>3</v>
      </c>
      <c r="F51" s="92" t="s">
        <v>4</v>
      </c>
      <c r="G51" s="92" t="s">
        <v>5</v>
      </c>
      <c r="H51" s="94" t="s">
        <v>6</v>
      </c>
      <c r="I51" s="96" t="s">
        <v>11</v>
      </c>
      <c r="J51" s="97"/>
      <c r="K51" s="98"/>
      <c r="L51" s="86" t="s">
        <v>7</v>
      </c>
    </row>
    <row r="52" spans="1:12" ht="38.25" customHeight="1" thickBot="1">
      <c r="A52" s="91"/>
      <c r="B52" s="93"/>
      <c r="C52" s="93"/>
      <c r="D52" s="93"/>
      <c r="E52" s="93"/>
      <c r="F52" s="93"/>
      <c r="G52" s="93"/>
      <c r="H52" s="95"/>
      <c r="I52" s="2" t="s">
        <v>9</v>
      </c>
      <c r="J52" s="2" t="s">
        <v>8</v>
      </c>
      <c r="K52" s="2" t="s">
        <v>12</v>
      </c>
      <c r="L52" s="87"/>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6">
    <dataValidation type="list" showDropDown="1" showInputMessage="1" showErrorMessage="1" sqref="I108">
      <formula1>$J$107:$J$111</formula1>
    </dataValidation>
    <dataValidation type="list" allowBlank="1" showInputMessage="1" showErrorMessage="1" sqref="I53:I58 I17 I41:I46 I29:I34 I22 I5:I10">
      <formula1>$I$107:$I$111</formula1>
    </dataValidation>
    <dataValidation type="list" allowBlank="1" showInputMessage="1" showErrorMessage="1" sqref="J53:J58 J17 J41:J46 J29:J34 J22 J5:J10">
      <formula1>$J$107:$J$109</formula1>
    </dataValidation>
    <dataValidation type="list" allowBlank="1" showInputMessage="1" showErrorMessage="1" sqref="J18:J21">
      <formula1>$J$104:$J$106</formula1>
    </dataValidation>
    <dataValidation type="list" allowBlank="1" showInputMessage="1" showErrorMessage="1" sqref="I18:I21">
      <formula1>$I$104:$I$108</formula1>
    </dataValidation>
    <dataValidation imeMode="halfAlpha" allowBlank="1" showInputMessage="1" showErrorMessage="1" sqref="F5:G6"/>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3" manualBreakCount="3">
    <brk id="12"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2013-05-31T10:54:29Z</cp:lastPrinted>
  <dcterms:created xsi:type="dcterms:W3CDTF">2010-08-24T08:00:05Z</dcterms:created>
  <dcterms:modified xsi:type="dcterms:W3CDTF">2017-02-10T07:40:11Z</dcterms:modified>
</cp:coreProperties>
</file>