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１" sheetId="1" r:id="rId1"/>
    <sheet name="Sheet2" sheetId="2" r:id="rId2"/>
    <sheet name="Sheet3" sheetId="3" r:id="rId3"/>
  </sheets>
  <definedNames>
    <definedName name="_xlnm._FilterDatabase" localSheetId="0" hidden="1">付紙様式第１!$A$4:$L$4</definedName>
    <definedName name="_xlnm.Print_Area" localSheetId="0">付紙様式第１!$A$1:$L$48</definedName>
  </definedNames>
  <calcPr calcId="125725" calcMode="manual"/>
</workbook>
</file>

<file path=xl/calcChain.xml><?xml version="1.0" encoding="utf-8"?>
<calcChain xmlns="http://schemas.openxmlformats.org/spreadsheetml/2006/main">
  <c r="H42" i="1"/>
  <c r="H41"/>
  <c r="H34"/>
  <c r="H33"/>
  <c r="H32"/>
  <c r="H31"/>
  <c r="H30"/>
  <c r="H29"/>
  <c r="H22"/>
  <c r="H21"/>
  <c r="H20"/>
  <c r="H19"/>
  <c r="H18"/>
  <c r="H17"/>
  <c r="H10"/>
  <c r="H9"/>
  <c r="H8"/>
  <c r="H7"/>
  <c r="H6"/>
  <c r="H5"/>
</calcChain>
</file>

<file path=xl/sharedStrings.xml><?xml version="1.0" encoding="utf-8"?>
<sst xmlns="http://schemas.openxmlformats.org/spreadsheetml/2006/main" count="246" uniqueCount="62">
  <si>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</si>
  <si>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</si>
  <si>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</si>
  <si>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</si>
  <si>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</si>
  <si>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</si>
  <si>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</si>
  <si>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</si>
  <si>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</si>
  <si>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</si>
  <si>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</si>
  <si>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</si>
  <si>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</si>
  <si>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</si>
  <si>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</si>
  <si>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</si>
  <si>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</si>
  <si>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</si>
  <si>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</si>
  <si>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</si>
  <si>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</si>
  <si>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</si>
  <si>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三沢飛行場周辺地区撫育管理及び除草工事（第１工区）
青森県三沢市
平成24年7月3日～平成24年8月31日
造園工事</t>
    <rPh sb="0" eb="2">
      <t>ミサワ</t>
    </rPh>
    <rPh sb="2" eb="5">
      <t>ヒコウジョウ</t>
    </rPh>
    <rPh sb="5" eb="7">
      <t>シュウヘン</t>
    </rPh>
    <rPh sb="7" eb="9">
      <t>チク</t>
    </rPh>
    <rPh sb="9" eb="11">
      <t>ブイク</t>
    </rPh>
    <rPh sb="11" eb="13">
      <t>カンリ</t>
    </rPh>
    <rPh sb="13" eb="14">
      <t>オヨ</t>
    </rPh>
    <rPh sb="15" eb="17">
      <t>ジョソウ</t>
    </rPh>
    <rPh sb="17" eb="19">
      <t>コウジ</t>
    </rPh>
    <rPh sb="20" eb="21">
      <t>ダイ</t>
    </rPh>
    <rPh sb="22" eb="24">
      <t>コウク</t>
    </rPh>
    <rPh sb="26" eb="29">
      <t>アオモリケン</t>
    </rPh>
    <rPh sb="29" eb="32">
      <t>ミサワシ</t>
    </rPh>
    <rPh sb="33" eb="35">
      <t>ヘイセイ</t>
    </rPh>
    <rPh sb="37" eb="38">
      <t>ネン</t>
    </rPh>
    <rPh sb="39" eb="40">
      <t>ガツ</t>
    </rPh>
    <rPh sb="41" eb="42">
      <t>ニチ</t>
    </rPh>
    <rPh sb="43" eb="45">
      <t>ヘイセイ</t>
    </rPh>
    <rPh sb="47" eb="48">
      <t>ネン</t>
    </rPh>
    <rPh sb="49" eb="50">
      <t>ガツ</t>
    </rPh>
    <rPh sb="52" eb="53">
      <t>ニチ</t>
    </rPh>
    <rPh sb="54" eb="56">
      <t>ゾウエン</t>
    </rPh>
    <rPh sb="56" eb="58">
      <t>コウジ</t>
    </rPh>
    <phoneticPr fontId="4"/>
  </si>
  <si>
    <t>支出負担行為担当官
東北防衛局長
増田義一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マスダ</t>
    </rPh>
    <rPh sb="19" eb="21">
      <t>ヨシカズ</t>
    </rPh>
    <rPh sb="22" eb="25">
      <t>センダイシ</t>
    </rPh>
    <rPh sb="25" eb="29">
      <t>ミヤギノク</t>
    </rPh>
    <rPh sb="29" eb="31">
      <t>ゴリン</t>
    </rPh>
    <phoneticPr fontId="4"/>
  </si>
  <si>
    <t>(株)みちのく庭園            青森県八戸市大字河原木字簀子渡15-3</t>
    <rPh sb="0" eb="3">
      <t>カブ</t>
    </rPh>
    <rPh sb="7" eb="9">
      <t>テイエン</t>
    </rPh>
    <rPh sb="9" eb="11">
      <t>モッコウギョウ</t>
    </rPh>
    <rPh sb="21" eb="23">
      <t>アオモリ</t>
    </rPh>
    <rPh sb="23" eb="24">
      <t>ケン</t>
    </rPh>
    <rPh sb="24" eb="27">
      <t>ハチノヘシ</t>
    </rPh>
    <rPh sb="27" eb="29">
      <t>オオアザ</t>
    </rPh>
    <rPh sb="29" eb="31">
      <t>カワラ</t>
    </rPh>
    <rPh sb="31" eb="32">
      <t>キ</t>
    </rPh>
    <rPh sb="32" eb="33">
      <t>アザ</t>
    </rPh>
    <rPh sb="33" eb="34">
      <t>ス</t>
    </rPh>
    <rPh sb="34" eb="35">
      <t>コ</t>
    </rPh>
    <rPh sb="35" eb="36">
      <t>ワタ</t>
    </rPh>
    <phoneticPr fontId="4"/>
  </si>
  <si>
    <t>一般競争入札</t>
    <rPh sb="0" eb="2">
      <t>イッパン</t>
    </rPh>
    <rPh sb="2" eb="4">
      <t>キョウソウ</t>
    </rPh>
    <rPh sb="4" eb="6">
      <t>ニュウサツ</t>
    </rPh>
    <phoneticPr fontId="4"/>
  </si>
  <si>
    <t>三沢対地射爆撃場飛行場周辺地区除草工事
青森県三沢市
平成24年7月3日～平成24年8月31日
土木工事</t>
    <rPh sb="0" eb="2">
      <t>ミサワ</t>
    </rPh>
    <rPh sb="2" eb="4">
      <t>タイチ</t>
    </rPh>
    <rPh sb="4" eb="8">
      <t>シャバクゲキジョウ</t>
    </rPh>
    <rPh sb="8" eb="11">
      <t>ヒコウジョウ</t>
    </rPh>
    <rPh sb="11" eb="13">
      <t>シュウヘン</t>
    </rPh>
    <rPh sb="13" eb="15">
      <t>チク</t>
    </rPh>
    <rPh sb="15" eb="17">
      <t>ジョソウ</t>
    </rPh>
    <rPh sb="17" eb="19">
      <t>コウジ</t>
    </rPh>
    <rPh sb="20" eb="23">
      <t>アオモリケン</t>
    </rPh>
    <rPh sb="23" eb="26">
      <t>ミサワシ</t>
    </rPh>
    <rPh sb="27" eb="29">
      <t>ヘイセイ</t>
    </rPh>
    <rPh sb="31" eb="32">
      <t>ネン</t>
    </rPh>
    <rPh sb="33" eb="34">
      <t>ガツ</t>
    </rPh>
    <rPh sb="35" eb="36">
      <t>ニチ</t>
    </rPh>
    <rPh sb="37" eb="39">
      <t>ヘイセイ</t>
    </rPh>
    <rPh sb="41" eb="42">
      <t>ネン</t>
    </rPh>
    <rPh sb="43" eb="44">
      <t>ガツ</t>
    </rPh>
    <rPh sb="46" eb="47">
      <t>ニチ</t>
    </rPh>
    <rPh sb="48" eb="50">
      <t>ドボク</t>
    </rPh>
    <rPh sb="50" eb="52">
      <t>コウジ</t>
    </rPh>
    <phoneticPr fontId="4"/>
  </si>
  <si>
    <t>八戸飛行場周辺地区撫育管理及び除草工事
青森県八戸市
平成24年7月3日～平成24年8月31日
造園工事</t>
    <rPh sb="0" eb="2">
      <t>ハチノヘ</t>
    </rPh>
    <rPh sb="2" eb="5">
      <t>ヒコウジョウ</t>
    </rPh>
    <rPh sb="5" eb="7">
      <t>シュウヘン</t>
    </rPh>
    <rPh sb="7" eb="9">
      <t>チク</t>
    </rPh>
    <rPh sb="9" eb="11">
      <t>ブイク</t>
    </rPh>
    <rPh sb="11" eb="13">
      <t>カンリ</t>
    </rPh>
    <rPh sb="13" eb="14">
      <t>オヨ</t>
    </rPh>
    <rPh sb="15" eb="17">
      <t>ジョソウ</t>
    </rPh>
    <rPh sb="17" eb="19">
      <t>コウジ</t>
    </rPh>
    <rPh sb="20" eb="23">
      <t>アオモリケン</t>
    </rPh>
    <rPh sb="23" eb="25">
      <t>ハチノヘ</t>
    </rPh>
    <rPh sb="25" eb="26">
      <t>シ</t>
    </rPh>
    <rPh sb="27" eb="29">
      <t>ヘイセイ</t>
    </rPh>
    <rPh sb="31" eb="32">
      <t>ネン</t>
    </rPh>
    <rPh sb="33" eb="34">
      <t>ガツ</t>
    </rPh>
    <rPh sb="35" eb="36">
      <t>ニチ</t>
    </rPh>
    <rPh sb="37" eb="39">
      <t>ヘイセイ</t>
    </rPh>
    <rPh sb="41" eb="42">
      <t>ネン</t>
    </rPh>
    <rPh sb="43" eb="44">
      <t>ガツ</t>
    </rPh>
    <rPh sb="46" eb="47">
      <t>ニチ</t>
    </rPh>
    <rPh sb="48" eb="50">
      <t>ゾウエン</t>
    </rPh>
    <rPh sb="50" eb="52">
      <t>コウジ</t>
    </rPh>
    <phoneticPr fontId="4"/>
  </si>
  <si>
    <t>神町外(24)保管庫新設等設備設計
山形県東根市外
H24.7.3～H24.11.30
設計業務</t>
    <rPh sb="44" eb="46">
      <t>セッケイ</t>
    </rPh>
    <rPh sb="46" eb="48">
      <t>ギョウム</t>
    </rPh>
    <phoneticPr fontId="4"/>
  </si>
  <si>
    <t>一般競争入札</t>
  </si>
  <si>
    <t>王城寺原演習場周辺地区除草工事
宮城県黒川郡大和町
平成24年7月3日～平成24年11月30日
土木工事</t>
    <rPh sb="26" eb="28">
      <t>ヘイセイ</t>
    </rPh>
    <rPh sb="30" eb="31">
      <t>ネン</t>
    </rPh>
    <rPh sb="32" eb="33">
      <t>ガツ</t>
    </rPh>
    <rPh sb="34" eb="35">
      <t>ニチ</t>
    </rPh>
    <rPh sb="36" eb="38">
      <t>ヘイセイ</t>
    </rPh>
    <rPh sb="40" eb="41">
      <t>ネン</t>
    </rPh>
    <rPh sb="43" eb="44">
      <t>ガツ</t>
    </rPh>
    <rPh sb="46" eb="47">
      <t>ニチ</t>
    </rPh>
    <rPh sb="48" eb="50">
      <t>ドボク</t>
    </rPh>
    <rPh sb="50" eb="52">
      <t>コウジ</t>
    </rPh>
    <phoneticPr fontId="4"/>
  </si>
  <si>
    <t>(企)ビホロ
宮城県牡鹿郡女川町浦宿浜字浦宿75-5</t>
    <rPh sb="1" eb="2">
      <t>キ</t>
    </rPh>
    <phoneticPr fontId="4"/>
  </si>
  <si>
    <t>一般競争入札
（総合評価）</t>
    <rPh sb="8" eb="10">
      <t>ソウゴウ</t>
    </rPh>
    <rPh sb="10" eb="12">
      <t>ヒョウカ</t>
    </rPh>
    <phoneticPr fontId="4"/>
  </si>
  <si>
    <t>松島飛行場周辺地区撫育管理及び除草工事
宮城県東松島市
平成24年7月13日～平成24年8月31日
造園工事</t>
    <rPh sb="0" eb="2">
      <t>マツシマ</t>
    </rPh>
    <rPh sb="2" eb="5">
      <t>ヒコウジョウ</t>
    </rPh>
    <rPh sb="5" eb="7">
      <t>シュウヘン</t>
    </rPh>
    <rPh sb="7" eb="9">
      <t>チク</t>
    </rPh>
    <rPh sb="9" eb="11">
      <t>ブイク</t>
    </rPh>
    <rPh sb="11" eb="13">
      <t>カンリ</t>
    </rPh>
    <rPh sb="13" eb="14">
      <t>オヨ</t>
    </rPh>
    <rPh sb="15" eb="17">
      <t>ジョソウ</t>
    </rPh>
    <rPh sb="17" eb="19">
      <t>コウジ</t>
    </rPh>
    <rPh sb="20" eb="23">
      <t>ミヤギケン</t>
    </rPh>
    <rPh sb="23" eb="26">
      <t>ヒガシマツシマ</t>
    </rPh>
    <rPh sb="26" eb="27">
      <t>シ</t>
    </rPh>
    <rPh sb="28" eb="30">
      <t>ヘイセイ</t>
    </rPh>
    <rPh sb="32" eb="33">
      <t>ネン</t>
    </rPh>
    <rPh sb="34" eb="35">
      <t>ガツ</t>
    </rPh>
    <rPh sb="37" eb="38">
      <t>ニチ</t>
    </rPh>
    <rPh sb="39" eb="41">
      <t>ヘイセイ</t>
    </rPh>
    <rPh sb="43" eb="44">
      <t>ネン</t>
    </rPh>
    <rPh sb="45" eb="46">
      <t>ガツ</t>
    </rPh>
    <rPh sb="48" eb="49">
      <t>ニチ</t>
    </rPh>
    <rPh sb="50" eb="52">
      <t>ゾウエン</t>
    </rPh>
    <rPh sb="52" eb="54">
      <t>コウジ</t>
    </rPh>
    <phoneticPr fontId="4"/>
  </si>
  <si>
    <t>三沢飛行場周辺地区ほか１境界標建植工事
青森県三沢市、上北郡六ヶ所村
平成24年7月14日～平成24年11月30日
土木工事</t>
    <rPh sb="27" eb="30">
      <t>カミキタグン</t>
    </rPh>
    <rPh sb="30" eb="34">
      <t>ロッカショムラ</t>
    </rPh>
    <phoneticPr fontId="4"/>
  </si>
  <si>
    <t>(有)大昇運輸
青森県十和田市大字八斗沢字八斗沢191</t>
    <rPh sb="0" eb="3">
      <t>ユウ</t>
    </rPh>
    <rPh sb="3" eb="4">
      <t>ダイ</t>
    </rPh>
    <rPh sb="4" eb="5">
      <t>ショウ</t>
    </rPh>
    <rPh sb="5" eb="7">
      <t>ウンユモッコウギョウ</t>
    </rPh>
    <rPh sb="8" eb="10">
      <t>アオモリ</t>
    </rPh>
    <rPh sb="10" eb="11">
      <t>ケン</t>
    </rPh>
    <rPh sb="11" eb="15">
      <t>トワダシ</t>
    </rPh>
    <rPh sb="15" eb="17">
      <t>オオアザ</t>
    </rPh>
    <rPh sb="17" eb="18">
      <t>ハチ</t>
    </rPh>
    <rPh sb="18" eb="20">
      <t>トサワ</t>
    </rPh>
    <rPh sb="20" eb="21">
      <t>アザ</t>
    </rPh>
    <rPh sb="21" eb="22">
      <t>ハチ</t>
    </rPh>
    <rPh sb="22" eb="24">
      <t>トサワ</t>
    </rPh>
    <phoneticPr fontId="4"/>
  </si>
  <si>
    <t>八戸外(24）公務員宿舎耐震調査
青森県八戸市外
H24.7.19～H24.11.30
調査業務</t>
    <rPh sb="44" eb="46">
      <t>チョウサ</t>
    </rPh>
    <rPh sb="46" eb="48">
      <t>ギョウム</t>
    </rPh>
    <phoneticPr fontId="4"/>
  </si>
  <si>
    <t>大空外（２４震災関連）土木その他工事監理業務
青森県むつ市外
H24.7.27～H25.3.31
工事監理業務</t>
    <rPh sb="49" eb="51">
      <t>コウジ</t>
    </rPh>
    <rPh sb="51" eb="53">
      <t>カンリ</t>
    </rPh>
    <rPh sb="53" eb="55">
      <t>ギョウム</t>
    </rPh>
    <phoneticPr fontId="4"/>
  </si>
  <si>
    <t>陸自八戸外（２４震災関連）誘導路改修等電気その他工事
青森県八戸市外
H24.7.31～H25.3.31
電気工事</t>
    <rPh sb="55" eb="57">
      <t>コウジ</t>
    </rPh>
    <phoneticPr fontId="4"/>
  </si>
  <si>
    <t>東北陸自施設（郡山）復旧土木工事
福島県西白河郡西郷村
H24.7.31～H24.11.30
土木工事</t>
    <rPh sb="49" eb="51">
      <t>コウジ</t>
    </rPh>
    <phoneticPr fontId="4"/>
  </si>
  <si>
    <t>㈱仙台総合設備計画
宮城県仙台市青葉区立町16-25-201</t>
    <phoneticPr fontId="4"/>
  </si>
  <si>
    <t>陸自八戸外(24)訓練施設新設等設備設計
青森県八戸市外
H24.7.3～H24.12.20
設計業務</t>
    <phoneticPr fontId="4"/>
  </si>
  <si>
    <t>㈱企画設備設計
宮城県仙台市泉区八乙女中央3-11-16</t>
    <phoneticPr fontId="4"/>
  </si>
  <si>
    <t>三沢米軍(24)給電(429)周波数変換所新設土木設計
青森県三沢市
H24.7.3～H25.3.31
設計業務</t>
    <phoneticPr fontId="4"/>
  </si>
  <si>
    <t>㈱日測コンサルタント
青森県青森市大字矢田前字本泉22-20</t>
    <phoneticPr fontId="4"/>
  </si>
  <si>
    <t>山田(24)隊庁舎新設等建築その他設計
岩手県下閉伊郡山田町
H24.7.13～H25.2.28
設計業務</t>
    <phoneticPr fontId="4"/>
  </si>
  <si>
    <t>㈱久慈設計
岩手県盛岡市紺屋町3-11</t>
    <phoneticPr fontId="4"/>
  </si>
  <si>
    <t>山田(24)隊庁舎新設設備設計
岩手県下閉伊郡山田町
H24.7.13～H25.2.28
設計業務</t>
    <phoneticPr fontId="4"/>
  </si>
  <si>
    <t>㈱総合設備コンサルタント仙台事務所
宮城県仙台市宮城野区榴岡4-2-8</t>
    <phoneticPr fontId="4"/>
  </si>
  <si>
    <t>神町外(24)保管庫新設等土木設計
山形県東根市外
H24.7.13～H24.10.15
設計業務</t>
    <phoneticPr fontId="4"/>
  </si>
  <si>
    <t>㈱オーイーエス
東京都目黒区青葉台4-4-12-902</t>
    <phoneticPr fontId="4"/>
  </si>
  <si>
    <t>㈱あい設計仙台支社
宮城県仙台市青葉区二日町10-20</t>
    <phoneticPr fontId="4"/>
  </si>
  <si>
    <t>三沢米軍(24)保安施設(0523)測量等調査
青森県三沢市
H24.7.21～H24.12.20
調査業務</t>
    <phoneticPr fontId="4"/>
  </si>
  <si>
    <t>北村技術㈱
青森県弘前市神田4-1-21</t>
    <phoneticPr fontId="4"/>
  </si>
  <si>
    <t>三沢米軍(24)汚水排水(0728)測量等調査
青森県三沢市
H24.7.27～H24.12.20
調査業務</t>
    <phoneticPr fontId="4"/>
  </si>
  <si>
    <t>大橋調査㈱
宮城県仙台市若林区新寺1-6-8-303</t>
    <phoneticPr fontId="4"/>
  </si>
  <si>
    <t>技本下北(24)簡易標識新設調査検討
青森県下北郡東通村
H24.7.28～H25.3.31
調査業務</t>
    <phoneticPr fontId="4"/>
  </si>
  <si>
    <t>パシフィックコンサルタンツ㈱東北支社
宮城県仙台市青葉区一番町1-9-1</t>
    <phoneticPr fontId="4"/>
  </si>
  <si>
    <t>陸自八戸外(24)訓練施設新設等建築設計
青森県八戸市外
H24.7.28～H24.12.20
設計業務</t>
    <phoneticPr fontId="4"/>
  </si>
  <si>
    <t>㈱八洲建築設計事務所
青森県青森市松原3-14-13</t>
    <phoneticPr fontId="4"/>
  </si>
  <si>
    <t>東芝プラントシステム㈱
神奈川県横浜市鶴見区鶴見中央4-36-5</t>
    <phoneticPr fontId="4"/>
  </si>
  <si>
    <t>㈱ジューケン葉山
福島県郡山市大槻町字中ノ平東1</t>
    <phoneticPr fontId="4"/>
  </si>
</sst>
</file>

<file path=xl/styles.xml><?xml version="1.0" encoding="utf-8"?>
<styleSheet xmlns="http://schemas.openxmlformats.org/spreadsheetml/2006/main">
  <numFmts count="1">
    <numFmt numFmtId="176" formatCode="#,##0&quot;円&quot;;\-#,##0"/>
  </numFmts>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5" fillId="0" borderId="0">
      <alignment vertical="center"/>
    </xf>
  </cellStyleXfs>
  <cellXfs count="5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25" xfId="0" applyFont="1" applyBorder="1">
      <alignment vertical="center"/>
    </xf>
    <xf numFmtId="0" fontId="2" fillId="0" borderId="24" xfId="0" applyFont="1" applyBorder="1">
      <alignment vertical="center"/>
    </xf>
    <xf numFmtId="0" fontId="2" fillId="0" borderId="26"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2" xfId="0" applyFont="1" applyBorder="1" applyAlignment="1">
      <alignment vertical="center" wrapText="1"/>
    </xf>
    <xf numFmtId="0" fontId="6" fillId="0" borderId="1" xfId="1" applyFont="1" applyFill="1" applyBorder="1" applyAlignment="1">
      <alignment vertical="center" wrapText="1"/>
    </xf>
    <xf numFmtId="58" fontId="6" fillId="0" borderId="1" xfId="0" applyNumberFormat="1" applyFont="1" applyBorder="1" applyAlignment="1">
      <alignment horizontal="center" vertical="center"/>
    </xf>
    <xf numFmtId="0" fontId="6" fillId="0" borderId="1" xfId="0" applyFont="1" applyBorder="1" applyAlignment="1">
      <alignment vertical="center" wrapText="1"/>
    </xf>
    <xf numFmtId="0" fontId="6" fillId="0" borderId="1" xfId="0" applyNumberFormat="1" applyFont="1" applyFill="1" applyBorder="1" applyAlignment="1">
      <alignment horizontal="center" vertical="center"/>
    </xf>
    <xf numFmtId="176" fontId="6" fillId="0" borderId="1" xfId="0" applyNumberFormat="1" applyFont="1" applyBorder="1">
      <alignment vertical="center"/>
    </xf>
    <xf numFmtId="10" fontId="6" fillId="0" borderId="1" xfId="1" applyNumberFormat="1" applyFont="1" applyFill="1" applyBorder="1" applyAlignment="1">
      <alignment horizontal="right" vertical="center" wrapText="1"/>
    </xf>
    <xf numFmtId="0" fontId="6" fillId="0" borderId="1" xfId="0" applyFont="1" applyBorder="1" applyAlignment="1">
      <alignment horizontal="center" vertical="center" wrapText="1"/>
    </xf>
    <xf numFmtId="0" fontId="6" fillId="0" borderId="3" xfId="0" applyFont="1" applyBorder="1" applyAlignment="1">
      <alignment vertical="center" wrapText="1"/>
    </xf>
    <xf numFmtId="0" fontId="6" fillId="0" borderId="4" xfId="1" applyFont="1" applyFill="1" applyBorder="1" applyAlignment="1">
      <alignment vertical="center" wrapText="1"/>
    </xf>
    <xf numFmtId="58" fontId="6" fillId="0" borderId="4" xfId="0" applyNumberFormat="1" applyFont="1" applyBorder="1" applyAlignment="1">
      <alignment horizontal="center" vertical="center"/>
    </xf>
    <xf numFmtId="0" fontId="6" fillId="0" borderId="4" xfId="0" applyFont="1" applyBorder="1" applyAlignment="1">
      <alignment vertical="center" wrapText="1"/>
    </xf>
    <xf numFmtId="0" fontId="6" fillId="0" borderId="4" xfId="0" applyFont="1" applyBorder="1" applyAlignment="1">
      <alignment horizontal="center" vertical="center" wrapText="1"/>
    </xf>
    <xf numFmtId="176" fontId="6" fillId="0" borderId="4" xfId="0" applyNumberFormat="1" applyFont="1" applyBorder="1">
      <alignment vertical="center"/>
    </xf>
    <xf numFmtId="10" fontId="6" fillId="0" borderId="4" xfId="1" applyNumberFormat="1" applyFont="1" applyFill="1" applyBorder="1" applyAlignment="1">
      <alignment horizontal="right" vertical="center" wrapText="1"/>
    </xf>
    <xf numFmtId="0" fontId="6" fillId="0" borderId="4" xfId="0" applyNumberFormat="1" applyFont="1" applyFill="1" applyBorder="1" applyAlignment="1">
      <alignment horizontal="center" vertical="center"/>
    </xf>
    <xf numFmtId="10" fontId="6" fillId="0" borderId="1" xfId="1" applyNumberFormat="1" applyFont="1" applyFill="1" applyBorder="1" applyAlignment="1">
      <alignment vertical="center" wrapText="1"/>
    </xf>
    <xf numFmtId="10" fontId="6" fillId="0" borderId="4" xfId="1" applyNumberFormat="1" applyFont="1" applyFill="1" applyBorder="1" applyAlignment="1">
      <alignment vertical="center" wrapText="1"/>
    </xf>
    <xf numFmtId="0" fontId="6" fillId="0" borderId="24" xfId="0" applyFont="1" applyBorder="1" applyAlignment="1">
      <alignment vertical="center" wrapText="1"/>
    </xf>
    <xf numFmtId="0" fontId="6" fillId="0" borderId="2" xfId="1" applyFont="1" applyFill="1" applyBorder="1" applyAlignment="1">
      <alignment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L163"/>
  <sheetViews>
    <sheetView tabSelected="1" view="pageBreakPreview" zoomScale="85" zoomScaleNormal="85" zoomScaleSheetLayoutView="85" workbookViewId="0">
      <selection activeCell="A2" sqref="A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20" t="s">
        <v>21</v>
      </c>
      <c r="B1" s="21"/>
      <c r="C1" s="21"/>
      <c r="D1" s="21"/>
      <c r="E1" s="21"/>
      <c r="F1" s="21"/>
      <c r="G1" s="21"/>
      <c r="H1" s="21"/>
      <c r="I1" s="21"/>
      <c r="J1" s="21"/>
      <c r="K1" s="21"/>
      <c r="L1" s="21"/>
    </row>
    <row r="2" spans="1:12" ht="14.25" thickBot="1"/>
    <row r="3" spans="1:12" ht="68.099999999999994" customHeight="1">
      <c r="A3" s="22" t="s">
        <v>10</v>
      </c>
      <c r="B3" s="24" t="s">
        <v>0</v>
      </c>
      <c r="C3" s="24" t="s">
        <v>1</v>
      </c>
      <c r="D3" s="24" t="s">
        <v>2</v>
      </c>
      <c r="E3" s="24" t="s">
        <v>3</v>
      </c>
      <c r="F3" s="24" t="s">
        <v>4</v>
      </c>
      <c r="G3" s="24" t="s">
        <v>5</v>
      </c>
      <c r="H3" s="26" t="s">
        <v>6</v>
      </c>
      <c r="I3" s="30" t="s">
        <v>11</v>
      </c>
      <c r="J3" s="31"/>
      <c r="K3" s="32"/>
      <c r="L3" s="28" t="s">
        <v>7</v>
      </c>
    </row>
    <row r="4" spans="1:12" ht="38.25" customHeight="1" thickBot="1">
      <c r="A4" s="23"/>
      <c r="B4" s="25"/>
      <c r="C4" s="25"/>
      <c r="D4" s="25"/>
      <c r="E4" s="25"/>
      <c r="F4" s="25"/>
      <c r="G4" s="25"/>
      <c r="H4" s="27"/>
      <c r="I4" s="2" t="s">
        <v>9</v>
      </c>
      <c r="J4" s="2" t="s">
        <v>8</v>
      </c>
      <c r="K4" s="2" t="s">
        <v>12</v>
      </c>
      <c r="L4" s="29"/>
    </row>
    <row r="5" spans="1:12" ht="75" customHeight="1">
      <c r="A5" s="35" t="s">
        <v>22</v>
      </c>
      <c r="B5" s="36" t="s">
        <v>23</v>
      </c>
      <c r="C5" s="37">
        <v>41092</v>
      </c>
      <c r="D5" s="38" t="s">
        <v>24</v>
      </c>
      <c r="E5" s="39" t="s">
        <v>25</v>
      </c>
      <c r="F5" s="40">
        <v>6394199</v>
      </c>
      <c r="G5" s="40">
        <v>4176900</v>
      </c>
      <c r="H5" s="41">
        <f t="shared" ref="H5:H10" si="0">ROUND(G5/F5,4)</f>
        <v>0.6532</v>
      </c>
      <c r="I5" s="5"/>
      <c r="J5" s="5"/>
      <c r="K5" s="5"/>
      <c r="L5" s="6"/>
    </row>
    <row r="6" spans="1:12" ht="75" customHeight="1">
      <c r="A6" s="35" t="s">
        <v>26</v>
      </c>
      <c r="B6" s="36" t="s">
        <v>23</v>
      </c>
      <c r="C6" s="37">
        <v>41092</v>
      </c>
      <c r="D6" s="38" t="s">
        <v>24</v>
      </c>
      <c r="E6" s="39" t="s">
        <v>25</v>
      </c>
      <c r="F6" s="40">
        <v>6395497</v>
      </c>
      <c r="G6" s="40">
        <v>4252500</v>
      </c>
      <c r="H6" s="41">
        <f t="shared" si="0"/>
        <v>0.66490000000000005</v>
      </c>
      <c r="I6" s="5"/>
      <c r="J6" s="5"/>
      <c r="K6" s="5"/>
      <c r="L6" s="6"/>
    </row>
    <row r="7" spans="1:12" ht="75" customHeight="1">
      <c r="A7" s="35" t="s">
        <v>27</v>
      </c>
      <c r="B7" s="36" t="s">
        <v>23</v>
      </c>
      <c r="C7" s="37">
        <v>41092</v>
      </c>
      <c r="D7" s="38" t="s">
        <v>24</v>
      </c>
      <c r="E7" s="39" t="s">
        <v>25</v>
      </c>
      <c r="F7" s="40">
        <v>2655420</v>
      </c>
      <c r="G7" s="40">
        <v>1890000</v>
      </c>
      <c r="H7" s="41">
        <f t="shared" si="0"/>
        <v>0.71179999999999999</v>
      </c>
      <c r="I7" s="5"/>
      <c r="J7" s="5"/>
      <c r="K7" s="5"/>
      <c r="L7" s="6"/>
    </row>
    <row r="8" spans="1:12" ht="75" customHeight="1">
      <c r="A8" s="35" t="s">
        <v>28</v>
      </c>
      <c r="B8" s="36" t="s">
        <v>23</v>
      </c>
      <c r="C8" s="37">
        <v>41092</v>
      </c>
      <c r="D8" s="38" t="s">
        <v>40</v>
      </c>
      <c r="E8" s="42" t="s">
        <v>29</v>
      </c>
      <c r="F8" s="40">
        <v>4900148</v>
      </c>
      <c r="G8" s="40">
        <v>4620000</v>
      </c>
      <c r="H8" s="41">
        <f t="shared" si="0"/>
        <v>0.94279999999999997</v>
      </c>
      <c r="I8" s="5"/>
      <c r="J8" s="5"/>
      <c r="K8" s="9"/>
      <c r="L8" s="10"/>
    </row>
    <row r="9" spans="1:12" ht="75" customHeight="1">
      <c r="A9" s="35" t="s">
        <v>41</v>
      </c>
      <c r="B9" s="36" t="s">
        <v>23</v>
      </c>
      <c r="C9" s="37">
        <v>41092</v>
      </c>
      <c r="D9" s="38" t="s">
        <v>42</v>
      </c>
      <c r="E9" s="42" t="s">
        <v>29</v>
      </c>
      <c r="F9" s="40">
        <v>5967565</v>
      </c>
      <c r="G9" s="40">
        <v>5775000</v>
      </c>
      <c r="H9" s="41">
        <f t="shared" si="0"/>
        <v>0.9677</v>
      </c>
      <c r="I9" s="5"/>
      <c r="J9" s="5"/>
      <c r="K9" s="9"/>
      <c r="L9" s="10"/>
    </row>
    <row r="10" spans="1:12" ht="75" customHeight="1" thickBot="1">
      <c r="A10" s="43" t="s">
        <v>43</v>
      </c>
      <c r="B10" s="44" t="s">
        <v>23</v>
      </c>
      <c r="C10" s="45">
        <v>41092</v>
      </c>
      <c r="D10" s="46" t="s">
        <v>44</v>
      </c>
      <c r="E10" s="47" t="s">
        <v>29</v>
      </c>
      <c r="F10" s="48">
        <v>3506151</v>
      </c>
      <c r="G10" s="48">
        <v>2716350</v>
      </c>
      <c r="H10" s="49">
        <f t="shared" si="0"/>
        <v>0.77470000000000006</v>
      </c>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20" t="s">
        <v>21</v>
      </c>
      <c r="B13" s="21"/>
      <c r="C13" s="21"/>
      <c r="D13" s="21"/>
      <c r="E13" s="21"/>
      <c r="F13" s="21"/>
      <c r="G13" s="21"/>
      <c r="H13" s="21"/>
      <c r="I13" s="21"/>
      <c r="J13" s="21"/>
      <c r="K13" s="21"/>
      <c r="L13" s="21"/>
    </row>
    <row r="14" spans="1:12" ht="14.25" thickBot="1"/>
    <row r="15" spans="1:12" ht="68.099999999999994" customHeight="1">
      <c r="A15" s="22" t="s">
        <v>10</v>
      </c>
      <c r="B15" s="24" t="s">
        <v>0</v>
      </c>
      <c r="C15" s="24" t="s">
        <v>1</v>
      </c>
      <c r="D15" s="24" t="s">
        <v>2</v>
      </c>
      <c r="E15" s="24" t="s">
        <v>3</v>
      </c>
      <c r="F15" s="24" t="s">
        <v>4</v>
      </c>
      <c r="G15" s="24" t="s">
        <v>5</v>
      </c>
      <c r="H15" s="26" t="s">
        <v>6</v>
      </c>
      <c r="I15" s="30" t="s">
        <v>11</v>
      </c>
      <c r="J15" s="31"/>
      <c r="K15" s="32"/>
      <c r="L15" s="28" t="s">
        <v>7</v>
      </c>
    </row>
    <row r="16" spans="1:12" ht="38.25" customHeight="1" thickBot="1">
      <c r="A16" s="23"/>
      <c r="B16" s="25"/>
      <c r="C16" s="25"/>
      <c r="D16" s="25"/>
      <c r="E16" s="25"/>
      <c r="F16" s="25"/>
      <c r="G16" s="25"/>
      <c r="H16" s="27"/>
      <c r="I16" s="2" t="s">
        <v>9</v>
      </c>
      <c r="J16" s="2" t="s">
        <v>8</v>
      </c>
      <c r="K16" s="2" t="s">
        <v>12</v>
      </c>
      <c r="L16" s="29"/>
    </row>
    <row r="17" spans="1:12" ht="75" customHeight="1">
      <c r="A17" s="35" t="s">
        <v>30</v>
      </c>
      <c r="B17" s="36" t="s">
        <v>23</v>
      </c>
      <c r="C17" s="37">
        <v>41092</v>
      </c>
      <c r="D17" s="38" t="s">
        <v>31</v>
      </c>
      <c r="E17" s="39" t="s">
        <v>25</v>
      </c>
      <c r="F17" s="40">
        <v>2887491</v>
      </c>
      <c r="G17" s="40">
        <v>1785000</v>
      </c>
      <c r="H17" s="41">
        <f t="shared" ref="H17:H22" si="1">ROUND(G17/F17,4)</f>
        <v>0.61819999999999997</v>
      </c>
      <c r="I17" s="5"/>
      <c r="J17" s="5"/>
      <c r="K17" s="5"/>
      <c r="L17" s="6"/>
    </row>
    <row r="18" spans="1:12" ht="75" customHeight="1">
      <c r="A18" s="35" t="s">
        <v>45</v>
      </c>
      <c r="B18" s="36" t="s">
        <v>23</v>
      </c>
      <c r="C18" s="37">
        <v>41102</v>
      </c>
      <c r="D18" s="38" t="s">
        <v>46</v>
      </c>
      <c r="E18" s="42" t="s">
        <v>32</v>
      </c>
      <c r="F18" s="40">
        <v>25300506</v>
      </c>
      <c r="G18" s="40">
        <v>24496500</v>
      </c>
      <c r="H18" s="41">
        <f t="shared" si="1"/>
        <v>0.96819999999999995</v>
      </c>
      <c r="I18" s="5"/>
      <c r="J18" s="5"/>
      <c r="K18" s="5"/>
      <c r="L18" s="6"/>
    </row>
    <row r="19" spans="1:12" ht="75" customHeight="1">
      <c r="A19" s="35" t="s">
        <v>47</v>
      </c>
      <c r="B19" s="36" t="s">
        <v>23</v>
      </c>
      <c r="C19" s="37">
        <v>41102</v>
      </c>
      <c r="D19" s="38" t="s">
        <v>48</v>
      </c>
      <c r="E19" s="42" t="s">
        <v>32</v>
      </c>
      <c r="F19" s="40">
        <v>13162894</v>
      </c>
      <c r="G19" s="40">
        <v>11025000</v>
      </c>
      <c r="H19" s="41">
        <f t="shared" si="1"/>
        <v>0.83760000000000001</v>
      </c>
      <c r="I19" s="5"/>
      <c r="J19" s="5"/>
      <c r="K19" s="5"/>
      <c r="L19" s="6"/>
    </row>
    <row r="20" spans="1:12" ht="75" customHeight="1">
      <c r="A20" s="35" t="s">
        <v>49</v>
      </c>
      <c r="B20" s="36" t="s">
        <v>23</v>
      </c>
      <c r="C20" s="37">
        <v>41102</v>
      </c>
      <c r="D20" s="38" t="s">
        <v>50</v>
      </c>
      <c r="E20" s="42" t="s">
        <v>32</v>
      </c>
      <c r="F20" s="40">
        <v>7408815</v>
      </c>
      <c r="G20" s="40">
        <v>4839450</v>
      </c>
      <c r="H20" s="41">
        <f t="shared" si="1"/>
        <v>0.6532</v>
      </c>
      <c r="I20" s="5"/>
      <c r="J20" s="5"/>
      <c r="K20" s="9"/>
      <c r="L20" s="10"/>
    </row>
    <row r="21" spans="1:12" ht="75" customHeight="1">
      <c r="A21" s="35" t="s">
        <v>33</v>
      </c>
      <c r="B21" s="36" t="s">
        <v>23</v>
      </c>
      <c r="C21" s="37">
        <v>41102</v>
      </c>
      <c r="D21" s="38" t="s">
        <v>31</v>
      </c>
      <c r="E21" s="39" t="s">
        <v>25</v>
      </c>
      <c r="F21" s="40">
        <v>12061606</v>
      </c>
      <c r="G21" s="40">
        <v>7770000</v>
      </c>
      <c r="H21" s="41">
        <f t="shared" si="1"/>
        <v>0.64419999999999999</v>
      </c>
      <c r="I21" s="5"/>
      <c r="J21" s="5"/>
      <c r="K21" s="9"/>
      <c r="L21" s="10"/>
    </row>
    <row r="22" spans="1:12" ht="75" customHeight="1" thickBot="1">
      <c r="A22" s="43" t="s">
        <v>34</v>
      </c>
      <c r="B22" s="44" t="s">
        <v>23</v>
      </c>
      <c r="C22" s="45">
        <v>41103</v>
      </c>
      <c r="D22" s="46" t="s">
        <v>35</v>
      </c>
      <c r="E22" s="50" t="s">
        <v>25</v>
      </c>
      <c r="F22" s="48">
        <v>2939005</v>
      </c>
      <c r="G22" s="48">
        <v>2558850</v>
      </c>
      <c r="H22" s="49">
        <f t="shared" si="1"/>
        <v>0.87070000000000003</v>
      </c>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20" t="s">
        <v>21</v>
      </c>
      <c r="B25" s="21"/>
      <c r="C25" s="21"/>
      <c r="D25" s="21"/>
      <c r="E25" s="21"/>
      <c r="F25" s="21"/>
      <c r="G25" s="21"/>
      <c r="H25" s="21"/>
      <c r="I25" s="21"/>
      <c r="J25" s="21"/>
      <c r="K25" s="21"/>
      <c r="L25" s="21"/>
    </row>
    <row r="26" spans="1:12" ht="14.25" thickBot="1"/>
    <row r="27" spans="1:12" ht="68.099999999999994" customHeight="1">
      <c r="A27" s="22" t="s">
        <v>10</v>
      </c>
      <c r="B27" s="24" t="s">
        <v>0</v>
      </c>
      <c r="C27" s="24" t="s">
        <v>1</v>
      </c>
      <c r="D27" s="24" t="s">
        <v>2</v>
      </c>
      <c r="E27" s="24" t="s">
        <v>3</v>
      </c>
      <c r="F27" s="24" t="s">
        <v>4</v>
      </c>
      <c r="G27" s="24" t="s">
        <v>5</v>
      </c>
      <c r="H27" s="26" t="s">
        <v>6</v>
      </c>
      <c r="I27" s="30" t="s">
        <v>11</v>
      </c>
      <c r="J27" s="31"/>
      <c r="K27" s="32"/>
      <c r="L27" s="28" t="s">
        <v>7</v>
      </c>
    </row>
    <row r="28" spans="1:12" ht="38.25" customHeight="1" thickBot="1">
      <c r="A28" s="23"/>
      <c r="B28" s="25"/>
      <c r="C28" s="25"/>
      <c r="D28" s="25"/>
      <c r="E28" s="25"/>
      <c r="F28" s="25"/>
      <c r="G28" s="25"/>
      <c r="H28" s="27"/>
      <c r="I28" s="2" t="s">
        <v>9</v>
      </c>
      <c r="J28" s="2" t="s">
        <v>8</v>
      </c>
      <c r="K28" s="2" t="s">
        <v>12</v>
      </c>
      <c r="L28" s="29"/>
    </row>
    <row r="29" spans="1:12" ht="75" customHeight="1">
      <c r="A29" s="35" t="s">
        <v>36</v>
      </c>
      <c r="B29" s="36" t="s">
        <v>23</v>
      </c>
      <c r="C29" s="37">
        <v>41108</v>
      </c>
      <c r="D29" s="38" t="s">
        <v>51</v>
      </c>
      <c r="E29" s="42" t="s">
        <v>29</v>
      </c>
      <c r="F29" s="40">
        <v>6817419</v>
      </c>
      <c r="G29" s="40">
        <v>3360000</v>
      </c>
      <c r="H29" s="51">
        <f t="shared" ref="H29:H34" si="2">ROUND(G29/F29,4)</f>
        <v>0.4929</v>
      </c>
      <c r="I29" s="5"/>
      <c r="J29" s="5"/>
      <c r="K29" s="5"/>
      <c r="L29" s="6"/>
    </row>
    <row r="30" spans="1:12" ht="75" customHeight="1">
      <c r="A30" s="35" t="s">
        <v>52</v>
      </c>
      <c r="B30" s="36" t="s">
        <v>23</v>
      </c>
      <c r="C30" s="37">
        <v>41110</v>
      </c>
      <c r="D30" s="38" t="s">
        <v>53</v>
      </c>
      <c r="E30" s="42" t="s">
        <v>29</v>
      </c>
      <c r="F30" s="40">
        <v>6758645</v>
      </c>
      <c r="G30" s="40">
        <v>5124000</v>
      </c>
      <c r="H30" s="51">
        <f t="shared" si="2"/>
        <v>0.7581</v>
      </c>
      <c r="I30" s="5"/>
      <c r="J30" s="5"/>
      <c r="K30" s="5"/>
      <c r="L30" s="6"/>
    </row>
    <row r="31" spans="1:12" ht="75" customHeight="1">
      <c r="A31" s="35" t="s">
        <v>37</v>
      </c>
      <c r="B31" s="36" t="s">
        <v>23</v>
      </c>
      <c r="C31" s="37">
        <v>41116</v>
      </c>
      <c r="D31" s="38" t="s">
        <v>50</v>
      </c>
      <c r="E31" s="42" t="s">
        <v>32</v>
      </c>
      <c r="F31" s="40">
        <v>19369386</v>
      </c>
      <c r="G31" s="40">
        <v>19320000</v>
      </c>
      <c r="H31" s="51">
        <f t="shared" si="2"/>
        <v>0.99750000000000005</v>
      </c>
      <c r="I31" s="5"/>
      <c r="J31" s="5"/>
      <c r="K31" s="5"/>
      <c r="L31" s="6"/>
    </row>
    <row r="32" spans="1:12" ht="75" customHeight="1">
      <c r="A32" s="35" t="s">
        <v>54</v>
      </c>
      <c r="B32" s="36" t="s">
        <v>23</v>
      </c>
      <c r="C32" s="37">
        <v>41116</v>
      </c>
      <c r="D32" s="38" t="s">
        <v>55</v>
      </c>
      <c r="E32" s="42" t="s">
        <v>29</v>
      </c>
      <c r="F32" s="40">
        <v>6602249</v>
      </c>
      <c r="G32" s="40">
        <v>6174000</v>
      </c>
      <c r="H32" s="51">
        <f>ROUND(G32/F32,4)</f>
        <v>0.93510000000000004</v>
      </c>
      <c r="I32" s="5"/>
      <c r="J32" s="5"/>
      <c r="K32" s="9"/>
      <c r="L32" s="10"/>
    </row>
    <row r="33" spans="1:12" ht="75" customHeight="1">
      <c r="A33" s="35" t="s">
        <v>56</v>
      </c>
      <c r="B33" s="36" t="s">
        <v>23</v>
      </c>
      <c r="C33" s="37">
        <v>41117</v>
      </c>
      <c r="D33" s="38" t="s">
        <v>57</v>
      </c>
      <c r="E33" s="42" t="s">
        <v>32</v>
      </c>
      <c r="F33" s="40">
        <v>33169402</v>
      </c>
      <c r="G33" s="40">
        <v>24832500</v>
      </c>
      <c r="H33" s="51">
        <f t="shared" si="2"/>
        <v>0.74870000000000003</v>
      </c>
      <c r="I33" s="5"/>
      <c r="J33" s="5"/>
      <c r="K33" s="9"/>
      <c r="L33" s="10"/>
    </row>
    <row r="34" spans="1:12" ht="75" customHeight="1" thickBot="1">
      <c r="A34" s="43" t="s">
        <v>58</v>
      </c>
      <c r="B34" s="44" t="s">
        <v>23</v>
      </c>
      <c r="C34" s="45">
        <v>41117</v>
      </c>
      <c r="D34" s="46" t="s">
        <v>59</v>
      </c>
      <c r="E34" s="47" t="s">
        <v>32</v>
      </c>
      <c r="F34" s="48">
        <v>14824578</v>
      </c>
      <c r="G34" s="48">
        <v>9928800</v>
      </c>
      <c r="H34" s="52">
        <f t="shared" si="2"/>
        <v>0.66979999999999995</v>
      </c>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20" t="s">
        <v>21</v>
      </c>
      <c r="B37" s="21"/>
      <c r="C37" s="21"/>
      <c r="D37" s="21"/>
      <c r="E37" s="21"/>
      <c r="F37" s="21"/>
      <c r="G37" s="21"/>
      <c r="H37" s="21"/>
      <c r="I37" s="21"/>
      <c r="J37" s="21"/>
      <c r="K37" s="21"/>
      <c r="L37" s="21"/>
    </row>
    <row r="38" spans="1:12" ht="14.25" thickBot="1"/>
    <row r="39" spans="1:12" ht="68.099999999999994" customHeight="1">
      <c r="A39" s="33" t="s">
        <v>10</v>
      </c>
      <c r="B39" s="22" t="s">
        <v>0</v>
      </c>
      <c r="C39" s="24" t="s">
        <v>1</v>
      </c>
      <c r="D39" s="24" t="s">
        <v>2</v>
      </c>
      <c r="E39" s="24" t="s">
        <v>3</v>
      </c>
      <c r="F39" s="24" t="s">
        <v>4</v>
      </c>
      <c r="G39" s="24" t="s">
        <v>5</v>
      </c>
      <c r="H39" s="26" t="s">
        <v>6</v>
      </c>
      <c r="I39" s="30" t="s">
        <v>11</v>
      </c>
      <c r="J39" s="31"/>
      <c r="K39" s="32"/>
      <c r="L39" s="28" t="s">
        <v>7</v>
      </c>
    </row>
    <row r="40" spans="1:12" ht="38.25" customHeight="1" thickBot="1">
      <c r="A40" s="34"/>
      <c r="B40" s="23"/>
      <c r="C40" s="25"/>
      <c r="D40" s="25"/>
      <c r="E40" s="25"/>
      <c r="F40" s="25"/>
      <c r="G40" s="25"/>
      <c r="H40" s="27"/>
      <c r="I40" s="2" t="s">
        <v>9</v>
      </c>
      <c r="J40" s="2" t="s">
        <v>8</v>
      </c>
      <c r="K40" s="2" t="s">
        <v>12</v>
      </c>
      <c r="L40" s="29"/>
    </row>
    <row r="41" spans="1:12" ht="75" customHeight="1">
      <c r="A41" s="53" t="s">
        <v>38</v>
      </c>
      <c r="B41" s="54" t="s">
        <v>23</v>
      </c>
      <c r="C41" s="37">
        <v>41120</v>
      </c>
      <c r="D41" s="38" t="s">
        <v>60</v>
      </c>
      <c r="E41" s="42" t="s">
        <v>32</v>
      </c>
      <c r="F41" s="40">
        <v>418411086</v>
      </c>
      <c r="G41" s="40">
        <v>394800000</v>
      </c>
      <c r="H41" s="51">
        <f>ROUND(G41/F41,4)</f>
        <v>0.94359999999999999</v>
      </c>
      <c r="I41" s="5"/>
      <c r="J41" s="5"/>
      <c r="K41" s="5"/>
      <c r="L41" s="6"/>
    </row>
    <row r="42" spans="1:12" ht="75" customHeight="1">
      <c r="A42" s="53" t="s">
        <v>39</v>
      </c>
      <c r="B42" s="54" t="s">
        <v>23</v>
      </c>
      <c r="C42" s="37">
        <v>41120</v>
      </c>
      <c r="D42" s="38" t="s">
        <v>61</v>
      </c>
      <c r="E42" s="42" t="s">
        <v>29</v>
      </c>
      <c r="F42" s="40">
        <v>31158890</v>
      </c>
      <c r="G42" s="40">
        <v>29358000</v>
      </c>
      <c r="H42" s="51">
        <f>ROUND(G42/F42,4)</f>
        <v>0.94220000000000004</v>
      </c>
      <c r="I42" s="5"/>
      <c r="J42" s="5"/>
      <c r="K42" s="5"/>
      <c r="L42" s="6"/>
    </row>
    <row r="43" spans="1:12" ht="75" customHeight="1">
      <c r="A43" s="17"/>
      <c r="B43" s="3"/>
      <c r="C43" s="4"/>
      <c r="D43" s="4"/>
      <c r="E43" s="4"/>
      <c r="F43" s="4"/>
      <c r="G43" s="4"/>
      <c r="H43" s="4"/>
      <c r="I43" s="5"/>
      <c r="J43" s="5"/>
      <c r="K43" s="5"/>
      <c r="L43" s="6"/>
    </row>
    <row r="44" spans="1:12" ht="75" customHeight="1">
      <c r="A44" s="18"/>
      <c r="B44" s="7"/>
      <c r="C44" s="8"/>
      <c r="D44" s="8"/>
      <c r="E44" s="8"/>
      <c r="F44" s="8"/>
      <c r="G44" s="8"/>
      <c r="H44" s="8"/>
      <c r="I44" s="5"/>
      <c r="J44" s="5"/>
      <c r="K44" s="9"/>
      <c r="L44" s="10"/>
    </row>
    <row r="45" spans="1:12" ht="75" customHeight="1">
      <c r="A45" s="18"/>
      <c r="B45" s="7"/>
      <c r="C45" s="8"/>
      <c r="D45" s="8"/>
      <c r="E45" s="8"/>
      <c r="F45" s="8"/>
      <c r="G45" s="8"/>
      <c r="H45" s="8"/>
      <c r="I45" s="5"/>
      <c r="J45" s="5"/>
      <c r="K45" s="9"/>
      <c r="L45" s="10"/>
    </row>
    <row r="46" spans="1:12" ht="75" customHeight="1" thickBot="1">
      <c r="A46" s="19"/>
      <c r="B46" s="11"/>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20" t="s">
        <v>21</v>
      </c>
      <c r="B49" s="21"/>
      <c r="C49" s="21"/>
      <c r="D49" s="21"/>
      <c r="E49" s="21"/>
      <c r="F49" s="21"/>
      <c r="G49" s="21"/>
      <c r="H49" s="21"/>
      <c r="I49" s="21"/>
      <c r="J49" s="21"/>
      <c r="K49" s="21"/>
      <c r="L49" s="21"/>
    </row>
    <row r="50" spans="1:12" ht="14.25" thickBot="1"/>
    <row r="51" spans="1:12" ht="68.099999999999994" customHeight="1">
      <c r="A51" s="22" t="s">
        <v>10</v>
      </c>
      <c r="B51" s="24" t="s">
        <v>0</v>
      </c>
      <c r="C51" s="24" t="s">
        <v>1</v>
      </c>
      <c r="D51" s="24" t="s">
        <v>2</v>
      </c>
      <c r="E51" s="24" t="s">
        <v>3</v>
      </c>
      <c r="F51" s="24" t="s">
        <v>4</v>
      </c>
      <c r="G51" s="24" t="s">
        <v>5</v>
      </c>
      <c r="H51" s="26" t="s">
        <v>6</v>
      </c>
      <c r="I51" s="30" t="s">
        <v>11</v>
      </c>
      <c r="J51" s="31"/>
      <c r="K51" s="32"/>
      <c r="L51" s="28" t="s">
        <v>7</v>
      </c>
    </row>
    <row r="52" spans="1:12" ht="38.25" customHeight="1" thickBot="1">
      <c r="A52" s="23"/>
      <c r="B52" s="25"/>
      <c r="C52" s="25"/>
      <c r="D52" s="25"/>
      <c r="E52" s="25"/>
      <c r="F52" s="25"/>
      <c r="G52" s="25"/>
      <c r="H52" s="27"/>
      <c r="I52" s="2" t="s">
        <v>9</v>
      </c>
      <c r="J52" s="2" t="s">
        <v>8</v>
      </c>
      <c r="K52" s="2" t="s">
        <v>12</v>
      </c>
      <c r="L52" s="29"/>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20" t="s">
        <v>21</v>
      </c>
      <c r="B61" s="21"/>
      <c r="C61" s="21"/>
      <c r="D61" s="21"/>
      <c r="E61" s="21"/>
      <c r="F61" s="21"/>
      <c r="G61" s="21"/>
      <c r="H61" s="21"/>
      <c r="I61" s="21"/>
      <c r="J61" s="21"/>
      <c r="K61" s="21"/>
      <c r="L61" s="21"/>
    </row>
    <row r="62" spans="1:12" ht="14.25" thickBot="1"/>
    <row r="63" spans="1:12" ht="68.099999999999994" customHeight="1">
      <c r="A63" s="22" t="s">
        <v>10</v>
      </c>
      <c r="B63" s="24" t="s">
        <v>0</v>
      </c>
      <c r="C63" s="24" t="s">
        <v>1</v>
      </c>
      <c r="D63" s="24" t="s">
        <v>2</v>
      </c>
      <c r="E63" s="24" t="s">
        <v>3</v>
      </c>
      <c r="F63" s="24" t="s">
        <v>4</v>
      </c>
      <c r="G63" s="24" t="s">
        <v>5</v>
      </c>
      <c r="H63" s="26" t="s">
        <v>6</v>
      </c>
      <c r="I63" s="30" t="s">
        <v>11</v>
      </c>
      <c r="J63" s="31"/>
      <c r="K63" s="32"/>
      <c r="L63" s="28" t="s">
        <v>7</v>
      </c>
    </row>
    <row r="64" spans="1:12" ht="38.25" customHeight="1" thickBot="1">
      <c r="A64" s="23"/>
      <c r="B64" s="25"/>
      <c r="C64" s="25"/>
      <c r="D64" s="25"/>
      <c r="E64" s="25"/>
      <c r="F64" s="25"/>
      <c r="G64" s="25"/>
      <c r="H64" s="27"/>
      <c r="I64" s="2" t="s">
        <v>9</v>
      </c>
      <c r="J64" s="2" t="s">
        <v>8</v>
      </c>
      <c r="K64" s="2" t="s">
        <v>12</v>
      </c>
      <c r="L64" s="29"/>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20" t="s">
        <v>21</v>
      </c>
      <c r="B73" s="21"/>
      <c r="C73" s="21"/>
      <c r="D73" s="21"/>
      <c r="E73" s="21"/>
      <c r="F73" s="21"/>
      <c r="G73" s="21"/>
      <c r="H73" s="21"/>
      <c r="I73" s="21"/>
      <c r="J73" s="21"/>
      <c r="K73" s="21"/>
      <c r="L73" s="21"/>
    </row>
    <row r="74" spans="1:12" ht="14.25" thickBot="1"/>
    <row r="75" spans="1:12" ht="68.099999999999994" customHeight="1">
      <c r="A75" s="22" t="s">
        <v>10</v>
      </c>
      <c r="B75" s="24" t="s">
        <v>0</v>
      </c>
      <c r="C75" s="24" t="s">
        <v>1</v>
      </c>
      <c r="D75" s="24" t="s">
        <v>2</v>
      </c>
      <c r="E75" s="24" t="s">
        <v>3</v>
      </c>
      <c r="F75" s="24" t="s">
        <v>4</v>
      </c>
      <c r="G75" s="24" t="s">
        <v>5</v>
      </c>
      <c r="H75" s="26" t="s">
        <v>6</v>
      </c>
      <c r="I75" s="30" t="s">
        <v>11</v>
      </c>
      <c r="J75" s="31"/>
      <c r="K75" s="32"/>
      <c r="L75" s="28" t="s">
        <v>7</v>
      </c>
    </row>
    <row r="76" spans="1:12" ht="38.25" customHeight="1" thickBot="1">
      <c r="A76" s="23"/>
      <c r="B76" s="25"/>
      <c r="C76" s="25"/>
      <c r="D76" s="25"/>
      <c r="E76" s="25"/>
      <c r="F76" s="25"/>
      <c r="G76" s="25"/>
      <c r="H76" s="27"/>
      <c r="I76" s="2" t="s">
        <v>9</v>
      </c>
      <c r="J76" s="2" t="s">
        <v>8</v>
      </c>
      <c r="K76" s="2" t="s">
        <v>12</v>
      </c>
      <c r="L76" s="29"/>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20" t="s">
        <v>21</v>
      </c>
      <c r="B85" s="21"/>
      <c r="C85" s="21"/>
      <c r="D85" s="21"/>
      <c r="E85" s="21"/>
      <c r="F85" s="21"/>
      <c r="G85" s="21"/>
      <c r="H85" s="21"/>
      <c r="I85" s="21"/>
      <c r="J85" s="21"/>
      <c r="K85" s="21"/>
      <c r="L85" s="21"/>
    </row>
    <row r="86" spans="1:12" ht="14.25" thickBot="1"/>
    <row r="87" spans="1:12" ht="68.099999999999994" customHeight="1">
      <c r="A87" s="22" t="s">
        <v>10</v>
      </c>
      <c r="B87" s="24" t="s">
        <v>0</v>
      </c>
      <c r="C87" s="24" t="s">
        <v>1</v>
      </c>
      <c r="D87" s="24" t="s">
        <v>2</v>
      </c>
      <c r="E87" s="24" t="s">
        <v>3</v>
      </c>
      <c r="F87" s="24" t="s">
        <v>4</v>
      </c>
      <c r="G87" s="24" t="s">
        <v>5</v>
      </c>
      <c r="H87" s="26" t="s">
        <v>6</v>
      </c>
      <c r="I87" s="30" t="s">
        <v>11</v>
      </c>
      <c r="J87" s="31"/>
      <c r="K87" s="32"/>
      <c r="L87" s="28" t="s">
        <v>7</v>
      </c>
    </row>
    <row r="88" spans="1:12" ht="38.25" customHeight="1" thickBot="1">
      <c r="A88" s="23"/>
      <c r="B88" s="25"/>
      <c r="C88" s="25"/>
      <c r="D88" s="25"/>
      <c r="E88" s="25"/>
      <c r="F88" s="25"/>
      <c r="G88" s="25"/>
      <c r="H88" s="27"/>
      <c r="I88" s="2" t="s">
        <v>9</v>
      </c>
      <c r="J88" s="2" t="s">
        <v>8</v>
      </c>
      <c r="K88" s="2" t="s">
        <v>12</v>
      </c>
      <c r="L88" s="29"/>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20" t="s">
        <v>21</v>
      </c>
      <c r="B97" s="21"/>
      <c r="C97" s="21"/>
      <c r="D97" s="21"/>
      <c r="E97" s="21"/>
      <c r="F97" s="21"/>
      <c r="G97" s="21"/>
      <c r="H97" s="21"/>
      <c r="I97" s="21"/>
      <c r="J97" s="21"/>
      <c r="K97" s="21"/>
      <c r="L97" s="21"/>
    </row>
    <row r="98" spans="1:12" ht="14.25" thickBot="1"/>
    <row r="99" spans="1:12" ht="68.099999999999994" customHeight="1">
      <c r="A99" s="22" t="s">
        <v>10</v>
      </c>
      <c r="B99" s="24" t="s">
        <v>0</v>
      </c>
      <c r="C99" s="24" t="s">
        <v>1</v>
      </c>
      <c r="D99" s="24" t="s">
        <v>2</v>
      </c>
      <c r="E99" s="24" t="s">
        <v>3</v>
      </c>
      <c r="F99" s="24" t="s">
        <v>4</v>
      </c>
      <c r="G99" s="24" t="s">
        <v>5</v>
      </c>
      <c r="H99" s="26" t="s">
        <v>6</v>
      </c>
      <c r="I99" s="30" t="s">
        <v>11</v>
      </c>
      <c r="J99" s="31"/>
      <c r="K99" s="32"/>
      <c r="L99" s="28" t="s">
        <v>7</v>
      </c>
    </row>
    <row r="100" spans="1:12" ht="38.25" customHeight="1" thickBot="1">
      <c r="A100" s="23"/>
      <c r="B100" s="25"/>
      <c r="C100" s="25"/>
      <c r="D100" s="25"/>
      <c r="E100" s="25"/>
      <c r="F100" s="25"/>
      <c r="G100" s="25"/>
      <c r="H100" s="27"/>
      <c r="I100" s="2" t="s">
        <v>9</v>
      </c>
      <c r="J100" s="2" t="s">
        <v>8</v>
      </c>
      <c r="K100" s="2" t="s">
        <v>12</v>
      </c>
      <c r="L100" s="29"/>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20" t="s">
        <v>21</v>
      </c>
      <c r="B109" s="21"/>
      <c r="C109" s="21"/>
      <c r="D109" s="21"/>
      <c r="E109" s="21"/>
      <c r="F109" s="21"/>
      <c r="G109" s="21"/>
      <c r="H109" s="21"/>
      <c r="I109" s="21"/>
      <c r="J109" s="21"/>
      <c r="K109" s="21"/>
      <c r="L109" s="21"/>
    </row>
    <row r="110" spans="1:12" ht="14.25" thickBot="1"/>
    <row r="111" spans="1:12" ht="68.099999999999994" customHeight="1">
      <c r="A111" s="22" t="s">
        <v>10</v>
      </c>
      <c r="B111" s="24" t="s">
        <v>0</v>
      </c>
      <c r="C111" s="24" t="s">
        <v>1</v>
      </c>
      <c r="D111" s="24" t="s">
        <v>2</v>
      </c>
      <c r="E111" s="24" t="s">
        <v>3</v>
      </c>
      <c r="F111" s="24" t="s">
        <v>4</v>
      </c>
      <c r="G111" s="24" t="s">
        <v>5</v>
      </c>
      <c r="H111" s="26" t="s">
        <v>6</v>
      </c>
      <c r="I111" s="30" t="s">
        <v>11</v>
      </c>
      <c r="J111" s="31"/>
      <c r="K111" s="32"/>
      <c r="L111" s="28" t="s">
        <v>7</v>
      </c>
    </row>
    <row r="112" spans="1:12" ht="38.25" customHeight="1" thickBot="1">
      <c r="A112" s="23"/>
      <c r="B112" s="25"/>
      <c r="C112" s="25"/>
      <c r="D112" s="25"/>
      <c r="E112" s="25"/>
      <c r="F112" s="25"/>
      <c r="G112" s="25"/>
      <c r="H112" s="27"/>
      <c r="I112" s="2" t="s">
        <v>9</v>
      </c>
      <c r="J112" s="2" t="s">
        <v>8</v>
      </c>
      <c r="K112" s="2" t="s">
        <v>12</v>
      </c>
      <c r="L112" s="29"/>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09:L109"/>
    <mergeCell ref="A111:A112"/>
    <mergeCell ref="B111:B112"/>
    <mergeCell ref="C111:C112"/>
    <mergeCell ref="D111:D112"/>
    <mergeCell ref="E111:E112"/>
    <mergeCell ref="F111:F112"/>
    <mergeCell ref="G111:G112"/>
    <mergeCell ref="H111:H112"/>
    <mergeCell ref="I111:K111"/>
    <mergeCell ref="L111:L112"/>
    <mergeCell ref="A97:L97"/>
    <mergeCell ref="A99:A100"/>
    <mergeCell ref="B99:B100"/>
    <mergeCell ref="C99:C100"/>
    <mergeCell ref="D99:D100"/>
    <mergeCell ref="E99:E100"/>
    <mergeCell ref="F99:F100"/>
    <mergeCell ref="G99:G100"/>
    <mergeCell ref="H99:H100"/>
    <mergeCell ref="I99:K99"/>
    <mergeCell ref="L99:L100"/>
    <mergeCell ref="A85:L85"/>
    <mergeCell ref="A87:A88"/>
    <mergeCell ref="B87:B88"/>
    <mergeCell ref="C87:C88"/>
    <mergeCell ref="D87:D88"/>
    <mergeCell ref="E87:E88"/>
    <mergeCell ref="F87:F88"/>
    <mergeCell ref="G87:G88"/>
    <mergeCell ref="H87:H88"/>
    <mergeCell ref="I87:K87"/>
    <mergeCell ref="L87:L88"/>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1:L1"/>
    <mergeCell ref="A3:A4"/>
    <mergeCell ref="B3:B4"/>
    <mergeCell ref="C3:C4"/>
    <mergeCell ref="E3:E4"/>
    <mergeCell ref="F3:F4"/>
    <mergeCell ref="G3:G4"/>
    <mergeCell ref="H3:H4"/>
    <mergeCell ref="L3:L4"/>
    <mergeCell ref="D3:D4"/>
    <mergeCell ref="I3:K3"/>
  </mergeCells>
  <phoneticPr fontId="1"/>
  <dataValidations count="3">
    <dataValidation type="list" allowBlank="1" showInputMessage="1" showErrorMessage="1" sqref="I5:I10 I65:I70 I53:I58 I41:I46 I17:I22 I29:I34 I77:I82 I89:I94 I101:I106 I113:I118">
      <formula1>$I$159:$I$163</formula1>
    </dataValidation>
    <dataValidation type="list" allowBlank="1" showInputMessage="1" showErrorMessage="1" sqref="J5:J10 J65:J70 J53:J58 J41:J46 J17:J22 J29:J34 J77:J82 J89:J94 J101:J106 J113:J118">
      <formula1>$J$159:$J$161</formula1>
    </dataValidation>
    <dataValidation imeMode="halfAlpha" allowBlank="1" showInputMessage="1" showErrorMessage="1" sqref="F5:G5 F8:G8"/>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付紙様式第１</vt:lpstr>
      <vt:lpstr>Sheet2</vt:lpstr>
      <vt:lpstr>Sheet3</vt:lpstr>
      <vt:lpstr>付紙様式第１!Print_Area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2012-11-27T08:55:52Z</cp:lastPrinted>
  <dcterms:created xsi:type="dcterms:W3CDTF">2010-08-24T08:00:05Z</dcterms:created>
  <dcterms:modified xsi:type="dcterms:W3CDTF">2012-11-27T08:57:23Z</dcterms:modified>
</cp:coreProperties>
</file>