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付紙様式第３!$A$1:$M$24</definedName>
  </definedNames>
  <calcPr calcId="162913"/>
</workbook>
</file>

<file path=xl/calcChain.xml><?xml version="1.0" encoding="utf-8"?>
<calcChain xmlns="http://schemas.openxmlformats.org/spreadsheetml/2006/main">
  <c r="I22" i="9" l="1"/>
  <c r="I21" i="9"/>
  <c r="I10" i="9" l="1"/>
  <c r="I6" i="9" l="1"/>
  <c r="I7" i="9"/>
  <c r="I8" i="9"/>
  <c r="I9" i="9"/>
  <c r="I5" i="9"/>
</calcChain>
</file>

<file path=xl/sharedStrings.xml><?xml version="1.0" encoding="utf-8"?>
<sst xmlns="http://schemas.openxmlformats.org/spreadsheetml/2006/main" count="152" uniqueCount="58">
  <si>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</si>
  <si>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</si>
  <si>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</si>
  <si>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</si>
  <si>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</si>
  <si>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</si>
  <si>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</si>
  <si>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</si>
  <si>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</si>
  <si>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</si>
  <si>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</si>
  <si>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</si>
  <si>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</si>
  <si>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</si>
  <si>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</si>
  <si>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</si>
  <si>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</si>
  <si>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</si>
  <si>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</si>
  <si>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</si>
  <si>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</si>
  <si>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</si>
  <si>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</si>
  <si>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</si>
  <si>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令和３年度住宅防音事業に係る事務手続補助等業務その３</t>
    <rPh sb="0" eb="2">
      <t>レイワ</t>
    </rPh>
    <rPh sb="3" eb="5">
      <t>ネンド</t>
    </rPh>
    <rPh sb="5" eb="11">
      <t>ジュウタクボウオンジギョウ</t>
    </rPh>
    <rPh sb="12" eb="13">
      <t>カカ</t>
    </rPh>
    <rPh sb="14" eb="23">
      <t>ジムテツヅキホジョトウギョウム</t>
    </rPh>
    <phoneticPr fontId="1"/>
  </si>
  <si>
    <t>令和３年度住宅防音事業に係る事務手続補助等業務その４</t>
    <rPh sb="0" eb="2">
      <t>レイワ</t>
    </rPh>
    <rPh sb="3" eb="5">
      <t>ネンド</t>
    </rPh>
    <rPh sb="5" eb="11">
      <t>ジュウタクボウオンジギョウ</t>
    </rPh>
    <rPh sb="12" eb="13">
      <t>カカ</t>
    </rPh>
    <rPh sb="14" eb="23">
      <t>ジムテツヅキホジョトウギョウム</t>
    </rPh>
    <phoneticPr fontId="1"/>
  </si>
  <si>
    <t>令和３年度住宅防音事業に係る事務手続補助等業務その５</t>
    <rPh sb="0" eb="2">
      <t>レイワ</t>
    </rPh>
    <rPh sb="3" eb="5">
      <t>ネンド</t>
    </rPh>
    <rPh sb="5" eb="11">
      <t>ジュウタクボウオンジギョウ</t>
    </rPh>
    <rPh sb="12" eb="13">
      <t>カカ</t>
    </rPh>
    <rPh sb="14" eb="23">
      <t>ジムテツヅキホジョトウギョウム</t>
    </rPh>
    <phoneticPr fontId="1"/>
  </si>
  <si>
    <t>令和３年度住宅防音事業に係る事務手続補助等業務その６</t>
    <rPh sb="0" eb="2">
      <t>レイワ</t>
    </rPh>
    <rPh sb="3" eb="5">
      <t>ネンド</t>
    </rPh>
    <rPh sb="5" eb="11">
      <t>ジュウタクボウオンジギョウ</t>
    </rPh>
    <rPh sb="12" eb="13">
      <t>カカ</t>
    </rPh>
    <rPh sb="14" eb="23">
      <t>ジムテツヅキホジョトウギョウム</t>
    </rPh>
    <phoneticPr fontId="1"/>
  </si>
  <si>
    <t>令和３年度航空機騒音自動測定装置の更新等業務</t>
    <rPh sb="0" eb="2">
      <t>レイワ</t>
    </rPh>
    <rPh sb="3" eb="5">
      <t>ネンド</t>
    </rPh>
    <rPh sb="5" eb="16">
      <t>コウクウキソウオンジドウソクテイソウチ</t>
    </rPh>
    <rPh sb="17" eb="22">
      <t>コウシントウギョウム</t>
    </rPh>
    <phoneticPr fontId="1"/>
  </si>
  <si>
    <t>一般財団法人防衛施設協会東北支所
青森県三沢市大町二丁目３１番１９７５号</t>
    <rPh sb="0" eb="2">
      <t>イッパン</t>
    </rPh>
    <rPh sb="2" eb="6">
      <t>ザイダンホウジン</t>
    </rPh>
    <rPh sb="6" eb="8">
      <t>ボウエイ</t>
    </rPh>
    <rPh sb="8" eb="10">
      <t>シセツ</t>
    </rPh>
    <rPh sb="10" eb="12">
      <t>キョウカイ</t>
    </rPh>
    <rPh sb="12" eb="14">
      <t>トウホク</t>
    </rPh>
    <rPh sb="14" eb="16">
      <t>シショ</t>
    </rPh>
    <rPh sb="17" eb="28">
      <t>アオモリケンミサワシオオマチニチョウメ</t>
    </rPh>
    <rPh sb="30" eb="31">
      <t>バン</t>
    </rPh>
    <rPh sb="35" eb="36">
      <t>ゴウ</t>
    </rPh>
    <phoneticPr fontId="1"/>
  </si>
  <si>
    <t>リオン株式会社
東京都国分寺市東元町三丁目２０－４１</t>
    <rPh sb="3" eb="5">
      <t>カブシキ</t>
    </rPh>
    <rPh sb="5" eb="7">
      <t>カイシャ</t>
    </rPh>
    <rPh sb="8" eb="21">
      <t>トウキョウトコクブンジシヒガシモトマチサンチョウメ</t>
    </rPh>
    <phoneticPr fontId="1"/>
  </si>
  <si>
    <t>1012401002696</t>
  </si>
  <si>
    <t>2010405000781</t>
    <phoneticPr fontId="1"/>
  </si>
  <si>
    <t>一般競争入札</t>
    <rPh sb="0" eb="6">
      <t>イッパンキョウソウニュウサツ</t>
    </rPh>
    <phoneticPr fontId="1"/>
  </si>
  <si>
    <t>東北防衛局（３）航空機騒音自動測定装置の増設等業務</t>
    <rPh sb="0" eb="2">
      <t>トウホク</t>
    </rPh>
    <rPh sb="2" eb="5">
      <t>ボウエイキョク</t>
    </rPh>
    <rPh sb="8" eb="19">
      <t>コウクウキソウオンジドウソクテイソウチ</t>
    </rPh>
    <rPh sb="20" eb="25">
      <t>ゾウセツトウギョウム</t>
    </rPh>
    <phoneticPr fontId="1"/>
  </si>
  <si>
    <t>一般競争入札</t>
    <rPh sb="0" eb="2">
      <t>イッパン</t>
    </rPh>
    <rPh sb="2" eb="4">
      <t>キョウソウ</t>
    </rPh>
    <rPh sb="4" eb="6">
      <t>ニュウサツ</t>
    </rPh>
    <phoneticPr fontId="1"/>
  </si>
  <si>
    <t>令和３年度三沢飛行場、三沢対地射爆撃場及び八戸飛行場周辺移転措置事業に係る不動産鑑定評価業務</t>
  </si>
  <si>
    <t>支出負担行為担当官
東北防衛局長
熊谷昌司　　　　　　　　　　　　　　　　　　　　　　　　　　　　　　　　　　　　　　　　　　仙台市宮城野区五輪1-3-15</t>
  </si>
  <si>
    <t>株式会社みちのく鑑定事務所
青森県青森市中央1丁目3番1号</t>
    <rPh sb="14" eb="17">
      <t>アオモリケン</t>
    </rPh>
    <rPh sb="17" eb="20">
      <t>アオモリシ</t>
    </rPh>
    <rPh sb="20" eb="22">
      <t>チュウオウ</t>
    </rPh>
    <rPh sb="23" eb="25">
      <t>チョウメ</t>
    </rPh>
    <rPh sb="26" eb="27">
      <t>バン</t>
    </rPh>
    <rPh sb="28" eb="29">
      <t>ゴウ</t>
    </rPh>
    <phoneticPr fontId="1"/>
  </si>
  <si>
    <t>3420001005003</t>
  </si>
  <si>
    <t>一般競争入札</t>
  </si>
  <si>
    <t>令和３年度王城寺原演習場周辺移転対象物件（土地）調査業務</t>
  </si>
  <si>
    <t>(株)大和測地
宮城県黒川郡大和町宮床字戸崎58番地</t>
    <rPh sb="8" eb="11">
      <t>ミヤギケン</t>
    </rPh>
    <rPh sb="11" eb="13">
      <t>クロカワ</t>
    </rPh>
    <rPh sb="13" eb="14">
      <t>グン</t>
    </rPh>
    <rPh sb="14" eb="16">
      <t>タイワ</t>
    </rPh>
    <rPh sb="16" eb="17">
      <t>チョウ</t>
    </rPh>
    <rPh sb="17" eb="18">
      <t>ミヤ</t>
    </rPh>
    <rPh sb="18" eb="19">
      <t>ユカ</t>
    </rPh>
    <rPh sb="19" eb="20">
      <t>アザ</t>
    </rPh>
    <rPh sb="20" eb="22">
      <t>トザキ</t>
    </rPh>
    <phoneticPr fontId="1"/>
  </si>
  <si>
    <t>7370001017941</t>
  </si>
  <si>
    <t>令和３年度王城寺原演習場警備業務
R3.7.7～R3.7.31</t>
    <rPh sb="0" eb="2">
      <t>レイワ</t>
    </rPh>
    <rPh sb="3" eb="5">
      <t>ネンド</t>
    </rPh>
    <rPh sb="5" eb="8">
      <t>オウジョウジ</t>
    </rPh>
    <rPh sb="8" eb="9">
      <t>ハラ</t>
    </rPh>
    <rPh sb="9" eb="12">
      <t>エンシュウジョウ</t>
    </rPh>
    <rPh sb="12" eb="14">
      <t>ケイビ</t>
    </rPh>
    <rPh sb="14" eb="16">
      <t>ギョウム</t>
    </rPh>
    <phoneticPr fontId="1"/>
  </si>
  <si>
    <t>支出負担行為担当官
東北防衛局長
熊谷昌司
仙台市宮城野区五輪
1-3-15</t>
  </si>
  <si>
    <t>株式会社ブルースカイ
宮城県仙台市宮城野区苦竹２－３－２</t>
    <rPh sb="0" eb="4">
      <t>カブシキガイシャ</t>
    </rPh>
    <rPh sb="11" eb="14">
      <t>ミヤギケン</t>
    </rPh>
    <rPh sb="14" eb="17">
      <t>センダイシ</t>
    </rPh>
    <rPh sb="17" eb="21">
      <t>ミヤギノク</t>
    </rPh>
    <rPh sb="21" eb="23">
      <t>ニガタケ</t>
    </rPh>
    <phoneticPr fontId="1"/>
  </si>
  <si>
    <t>令和３年度東北防衛局企画部施設管理課の事務補助役務</t>
    <rPh sb="0" eb="2">
      <t>レイワ</t>
    </rPh>
    <rPh sb="3" eb="5">
      <t>ネンド</t>
    </rPh>
    <rPh sb="5" eb="7">
      <t>トウホク</t>
    </rPh>
    <rPh sb="7" eb="10">
      <t>ボウエイキョク</t>
    </rPh>
    <rPh sb="10" eb="13">
      <t>キカクブ</t>
    </rPh>
    <rPh sb="13" eb="15">
      <t>シセツ</t>
    </rPh>
    <rPh sb="15" eb="18">
      <t>カンリカ</t>
    </rPh>
    <rPh sb="19" eb="21">
      <t>ジム</t>
    </rPh>
    <rPh sb="21" eb="23">
      <t>ホジョ</t>
    </rPh>
    <rPh sb="23" eb="25">
      <t>エキム</t>
    </rPh>
    <phoneticPr fontId="1"/>
  </si>
  <si>
    <t>支出負担行為担当官
東北防衛局長
熊谷昌司
仙台市宮城野区五輪1－3－15</t>
    <rPh sb="0" eb="2">
      <t>シシュツ</t>
    </rPh>
    <rPh sb="2" eb="4">
      <t>フタン</t>
    </rPh>
    <rPh sb="4" eb="6">
      <t>コウイ</t>
    </rPh>
    <rPh sb="6" eb="9">
      <t>タントウカン</t>
    </rPh>
    <rPh sb="10" eb="16">
      <t>トウホクボウエイキョクチョウ</t>
    </rPh>
    <rPh sb="17" eb="19">
      <t>クマガイ</t>
    </rPh>
    <rPh sb="19" eb="21">
      <t>マサシ</t>
    </rPh>
    <rPh sb="22" eb="31">
      <t>センダイシミヤギノクゴリン</t>
    </rPh>
    <phoneticPr fontId="1"/>
  </si>
  <si>
    <t>株式会社ＫＤＳ東北支社
仙台市青葉区上杉1－17－7</t>
    <rPh sb="0" eb="4">
      <t>カブシキガイシャ</t>
    </rPh>
    <rPh sb="7" eb="9">
      <t>トウホク</t>
    </rPh>
    <rPh sb="9" eb="11">
      <t>シシャ</t>
    </rPh>
    <rPh sb="12" eb="15">
      <t>センダイシ</t>
    </rPh>
    <rPh sb="15" eb="18">
      <t>アオバク</t>
    </rPh>
    <rPh sb="18" eb="20">
      <t>カミスギ</t>
    </rPh>
    <phoneticPr fontId="1"/>
  </si>
  <si>
    <t>1010801003587</t>
  </si>
  <si>
    <t>令和３年度王城寺原演習場仮設プレハブ等借上業務</t>
    <rPh sb="0" eb="2">
      <t>レイワ</t>
    </rPh>
    <rPh sb="3" eb="5">
      <t>ネンド</t>
    </rPh>
    <rPh sb="5" eb="12">
      <t>オウジョウジハラエンシュウジョウ</t>
    </rPh>
    <rPh sb="12" eb="14">
      <t>カセツ</t>
    </rPh>
    <rPh sb="18" eb="19">
      <t>トウ</t>
    </rPh>
    <rPh sb="19" eb="21">
      <t>カリア</t>
    </rPh>
    <rPh sb="21" eb="23">
      <t>ギョウム</t>
    </rPh>
    <phoneticPr fontId="1"/>
  </si>
  <si>
    <t>日建リース工業株式会社仙台支店
宮城県名取市植松字田野部１６－１</t>
    <rPh sb="0" eb="2">
      <t>ニッケン</t>
    </rPh>
    <rPh sb="5" eb="7">
      <t>コウギョウ</t>
    </rPh>
    <rPh sb="7" eb="9">
      <t>カブシキ</t>
    </rPh>
    <rPh sb="9" eb="11">
      <t>カイシャ</t>
    </rPh>
    <rPh sb="11" eb="13">
      <t>センダイ</t>
    </rPh>
    <rPh sb="13" eb="15">
      <t>シテン</t>
    </rPh>
    <rPh sb="16" eb="19">
      <t>ミヤギケン</t>
    </rPh>
    <rPh sb="19" eb="22">
      <t>ナトリシ</t>
    </rPh>
    <rPh sb="22" eb="24">
      <t>ウエマツ</t>
    </rPh>
    <rPh sb="24" eb="25">
      <t>アザ</t>
    </rPh>
    <rPh sb="25" eb="26">
      <t>タ</t>
    </rPh>
    <rPh sb="26" eb="27">
      <t>ノ</t>
    </rPh>
    <rPh sb="27" eb="28">
      <t>ブ</t>
    </rPh>
    <phoneticPr fontId="1"/>
  </si>
  <si>
    <t>令和３年度東北防衛局（王城寺原演習場）事務補助役務</t>
    <rPh sb="0" eb="2">
      <t>レイワ</t>
    </rPh>
    <rPh sb="3" eb="5">
      <t>ネンド</t>
    </rPh>
    <rPh sb="5" eb="7">
      <t>トウホク</t>
    </rPh>
    <rPh sb="7" eb="9">
      <t>ボウエイ</t>
    </rPh>
    <rPh sb="9" eb="10">
      <t>キョク</t>
    </rPh>
    <rPh sb="11" eb="18">
      <t>オウジョウジハラエンシュウジョウ</t>
    </rPh>
    <rPh sb="19" eb="21">
      <t>ジム</t>
    </rPh>
    <rPh sb="21" eb="23">
      <t>ホジョ</t>
    </rPh>
    <rPh sb="23" eb="25">
      <t>エキム</t>
    </rPh>
    <phoneticPr fontId="1"/>
  </si>
  <si>
    <t>NOVAホールディングス株式会社
東京都品川区東品川２丁目３－１２</t>
    <rPh sb="12" eb="16">
      <t>カブシキカイシャ</t>
    </rPh>
    <rPh sb="17" eb="20">
      <t>トウキョウト</t>
    </rPh>
    <rPh sb="20" eb="23">
      <t>シナガワク</t>
    </rPh>
    <rPh sb="23" eb="24">
      <t>ヒガシ</t>
    </rPh>
    <rPh sb="24" eb="26">
      <t>シナガワ</t>
    </rPh>
    <rPh sb="27" eb="29">
      <t>チョウメ</t>
    </rPh>
    <phoneticPr fontId="1"/>
  </si>
  <si>
    <t>1012701003766</t>
    <phoneticPr fontId="1"/>
  </si>
  <si>
    <t>2010001139553</t>
    <phoneticPr fontId="1"/>
  </si>
  <si>
    <t>5370001005989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</si>
</sst>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0" fontId="10" fillId="0" borderId="4" xfId="0" applyFont="1" applyBorder="1" applyAlignment="1">
      <alignment horizontal="center" vertical="center"/>
    </xf>
    <xf numFmtId="0" fontId="6" fillId="0" borderId="22" xfId="0" applyNumberFormat="1" applyFont="1" applyBorder="1" applyAlignment="1">
      <alignment horizontal="left" vertical="center" wrapText="1"/>
    </xf>
    <xf numFmtId="0" fontId="3" fillId="0" borderId="6" xfId="0" applyFont="1" applyFill="1" applyBorder="1" applyAlignment="1">
      <alignment vertical="center" wrapText="1"/>
    </xf>
    <xf numFmtId="0" fontId="11"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10" fontId="2" fillId="0" borderId="1" xfId="0" applyNumberFormat="1" applyFont="1" applyBorder="1">
      <alignment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2" fillId="0" borderId="19" xfId="0" applyFont="1" applyBorder="1">
      <alignment vertical="center"/>
    </xf>
    <xf numFmtId="0" fontId="3" fillId="0" borderId="27" xfId="0" applyFont="1" applyBorder="1" applyAlignment="1">
      <alignment vertical="center" wrapTex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3" fillId="0" borderId="1" xfId="0" applyFont="1" applyBorder="1" applyAlignment="1">
      <alignment vertical="center" wrapText="1"/>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0" borderId="25"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0" fontId="3" fillId="0" borderId="10" xfId="0" applyFont="1" applyBorder="1" applyAlignment="1">
      <alignmen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58" fontId="3" fillId="0" borderId="1" xfId="0" applyNumberFormat="1" applyFont="1" applyBorder="1">
      <alignment vertical="center"/>
    </xf>
    <xf numFmtId="0" fontId="6" fillId="0" borderId="22" xfId="0" applyNumberFormat="1" applyFont="1" applyBorder="1" applyAlignment="1">
      <alignment vertical="center" wrapText="1"/>
    </xf>
    <xf numFmtId="49" fontId="3" fillId="0" borderId="26" xfId="0" applyNumberFormat="1" applyFont="1" applyBorder="1" applyAlignment="1">
      <alignment horizontal="center" vertical="center" shrinkToFit="1"/>
    </xf>
    <xf numFmtId="0" fontId="3" fillId="0" borderId="26" xfId="0" applyFont="1" applyBorder="1" applyAlignment="1">
      <alignment horizontal="center" vertical="center"/>
    </xf>
    <xf numFmtId="177" fontId="3" fillId="0" borderId="26" xfId="0" applyNumberFormat="1" applyFont="1" applyBorder="1">
      <alignment vertical="center"/>
    </xf>
    <xf numFmtId="10" fontId="6" fillId="2" borderId="26" xfId="1" applyNumberFormat="1" applyFont="1" applyFill="1" applyBorder="1" applyAlignment="1">
      <alignment horizontal="right" vertical="center" wrapText="1"/>
    </xf>
    <xf numFmtId="0" fontId="6" fillId="0" borderId="2" xfId="0" applyNumberFormat="1" applyFont="1" applyBorder="1" applyAlignment="1">
      <alignment vertical="center" wrapText="1"/>
    </xf>
    <xf numFmtId="49" fontId="3" fillId="0" borderId="6" xfId="0" applyNumberFormat="1" applyFont="1" applyBorder="1" applyAlignment="1">
      <alignment horizontal="center" vertical="center" shrinkToFit="1"/>
    </xf>
    <xf numFmtId="0" fontId="3" fillId="0" borderId="23" xfId="0" applyFont="1" applyBorder="1" applyAlignment="1">
      <alignment horizontal="center" vertical="center"/>
    </xf>
    <xf numFmtId="177" fontId="3" fillId="0" borderId="23" xfId="0" applyNumberFormat="1" applyFont="1" applyBorder="1">
      <alignment vertical="center"/>
    </xf>
    <xf numFmtId="10" fontId="6" fillId="2" borderId="1" xfId="1" applyNumberFormat="1" applyFont="1" applyFill="1" applyBorder="1" applyAlignment="1">
      <alignment horizontal="right" vertical="center" wrapText="1"/>
    </xf>
    <xf numFmtId="0" fontId="3" fillId="0" borderId="1" xfId="0" applyFont="1" applyBorder="1" applyAlignment="1">
      <alignment horizontal="center" vertical="center"/>
    </xf>
    <xf numFmtId="177" fontId="3" fillId="0" borderId="1" xfId="0" applyNumberFormat="1" applyFont="1" applyBorder="1">
      <alignment vertical="center"/>
    </xf>
    <xf numFmtId="0" fontId="6" fillId="0" borderId="5" xfId="0" applyNumberFormat="1" applyFont="1" applyBorder="1" applyAlignment="1">
      <alignment vertical="center" wrapText="1"/>
    </xf>
    <xf numFmtId="0" fontId="3" fillId="0" borderId="6" xfId="0" applyFont="1" applyBorder="1" applyAlignment="1">
      <alignment horizontal="center" vertical="center"/>
    </xf>
    <xf numFmtId="177" fontId="3" fillId="0" borderId="6" xfId="0" applyNumberFormat="1" applyFont="1" applyBorder="1">
      <alignment vertical="center"/>
    </xf>
    <xf numFmtId="49"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right" vertical="center"/>
    </xf>
    <xf numFmtId="0" fontId="6" fillId="0" borderId="3" xfId="0" applyNumberFormat="1" applyFont="1" applyBorder="1" applyAlignment="1">
      <alignment horizontal="left" vertical="center" wrapText="1"/>
    </xf>
    <xf numFmtId="4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177" fontId="6" fillId="2" borderId="4" xfId="0" applyNumberFormat="1" applyFont="1" applyFill="1" applyBorder="1" applyAlignment="1">
      <alignment horizontal="right" vertical="center"/>
    </xf>
    <xf numFmtId="10" fontId="6" fillId="2" borderId="4" xfId="1" applyNumberFormat="1" applyFont="1" applyFill="1" applyBorder="1" applyAlignment="1">
      <alignment horizontal="right" vertical="center" wrapText="1"/>
    </xf>
    <xf numFmtId="177" fontId="3" fillId="0" borderId="6" xfId="0" applyNumberFormat="1" applyFont="1" applyBorder="1" applyAlignment="1">
      <alignment horizontal="right" vertical="center"/>
    </xf>
    <xf numFmtId="10" fontId="3" fillId="0" borderId="6" xfId="0" applyNumberFormat="1" applyFont="1" applyBorder="1">
      <alignment vertical="center"/>
    </xf>
    <xf numFmtId="177" fontId="3" fillId="0" borderId="1" xfId="2" applyNumberFormat="1" applyFont="1" applyBorder="1">
      <alignment vertical="center"/>
    </xf>
    <xf numFmtId="10" fontId="3" fillId="0" borderId="1" xfId="0" applyNumberFormat="1" applyFont="1" applyBorder="1">
      <alignment vertical="center"/>
    </xf>
    <xf numFmtId="10" fontId="6" fillId="2" borderId="6" xfId="1" applyNumberFormat="1" applyFont="1" applyFill="1" applyBorder="1" applyAlignment="1">
      <alignment horizontal="right" vertical="center" wrapText="1"/>
    </xf>
    <xf numFmtId="0" fontId="6" fillId="0" borderId="3" xfId="0" applyNumberFormat="1" applyFont="1" applyBorder="1" applyAlignment="1">
      <alignment vertical="center" wrapText="1"/>
    </xf>
    <xf numFmtId="0" fontId="3" fillId="0" borderId="4" xfId="0" applyFont="1" applyBorder="1" applyAlignment="1">
      <alignment horizontal="center" vertical="center"/>
    </xf>
    <xf numFmtId="177" fontId="3" fillId="0" borderId="4" xfId="0" applyNumberFormat="1" applyFont="1" applyBorder="1">
      <alignment vertical="center"/>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shrinkToFit="1"/>
    </xf>
    <xf numFmtId="0" fontId="6" fillId="0" borderId="2" xfId="0" applyNumberFormat="1" applyFont="1" applyFill="1" applyBorder="1" applyAlignment="1">
      <alignment horizontal="left" vertical="center" wrapText="1"/>
    </xf>
    <xf numFmtId="58" fontId="3" fillId="0" borderId="6" xfId="0" applyNumberFormat="1" applyFont="1" applyFill="1" applyBorder="1">
      <alignment vertical="center"/>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77" fontId="3" fillId="0" borderId="6" xfId="2" applyNumberFormat="1" applyFont="1" applyFill="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A19" sqref="A19"/>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9" t="s">
        <v>21</v>
      </c>
      <c r="B1" s="120"/>
      <c r="C1" s="120"/>
      <c r="D1" s="120"/>
      <c r="E1" s="120"/>
      <c r="F1" s="120"/>
      <c r="G1" s="120"/>
      <c r="H1" s="120"/>
      <c r="I1" s="120"/>
      <c r="J1" s="120"/>
      <c r="K1" s="120"/>
      <c r="L1" s="120"/>
      <c r="M1" s="120"/>
    </row>
    <row r="2" spans="1:17" ht="14.25" thickBot="1" x14ac:dyDescent="0.2"/>
    <row r="3" spans="1:17" ht="68.099999999999994" customHeight="1" x14ac:dyDescent="0.15">
      <c r="A3" s="121" t="s">
        <v>10</v>
      </c>
      <c r="B3" s="117" t="s">
        <v>0</v>
      </c>
      <c r="C3" s="117" t="s">
        <v>1</v>
      </c>
      <c r="D3" s="117" t="s">
        <v>2</v>
      </c>
      <c r="E3" s="117" t="s">
        <v>23</v>
      </c>
      <c r="F3" s="117" t="s">
        <v>3</v>
      </c>
      <c r="G3" s="117" t="s">
        <v>4</v>
      </c>
      <c r="H3" s="117" t="s">
        <v>5</v>
      </c>
      <c r="I3" s="123" t="s">
        <v>6</v>
      </c>
      <c r="J3" s="125" t="s">
        <v>11</v>
      </c>
      <c r="K3" s="126"/>
      <c r="L3" s="127"/>
      <c r="M3" s="128" t="s">
        <v>7</v>
      </c>
    </row>
    <row r="4" spans="1:17" ht="38.25" customHeight="1" thickBot="1" x14ac:dyDescent="0.2">
      <c r="A4" s="122"/>
      <c r="B4" s="118"/>
      <c r="C4" s="118"/>
      <c r="D4" s="118"/>
      <c r="E4" s="118"/>
      <c r="F4" s="118"/>
      <c r="G4" s="118"/>
      <c r="H4" s="118"/>
      <c r="I4" s="124"/>
      <c r="J4" s="2" t="s">
        <v>9</v>
      </c>
      <c r="K4" s="2" t="s">
        <v>8</v>
      </c>
      <c r="L4" s="2" t="s">
        <v>12</v>
      </c>
      <c r="M4" s="129"/>
    </row>
    <row r="5" spans="1:17" ht="75" customHeight="1" x14ac:dyDescent="0.15">
      <c r="A5" s="79" t="s">
        <v>24</v>
      </c>
      <c r="B5" s="74" t="s">
        <v>48</v>
      </c>
      <c r="C5" s="65">
        <v>44350</v>
      </c>
      <c r="D5" s="74" t="s">
        <v>29</v>
      </c>
      <c r="E5" s="80" t="s">
        <v>32</v>
      </c>
      <c r="F5" s="81" t="s">
        <v>33</v>
      </c>
      <c r="G5" s="82">
        <v>3555539</v>
      </c>
      <c r="H5" s="82">
        <v>3120354</v>
      </c>
      <c r="I5" s="83">
        <f>H5/G5</f>
        <v>0.87760364884198994</v>
      </c>
      <c r="J5" s="63"/>
      <c r="K5" s="63"/>
      <c r="L5" s="63"/>
      <c r="M5" s="64"/>
      <c r="N5" s="61"/>
      <c r="O5" s="61"/>
      <c r="P5" s="61"/>
      <c r="Q5" s="62"/>
    </row>
    <row r="6" spans="1:17" ht="75" customHeight="1" x14ac:dyDescent="0.15">
      <c r="A6" s="84" t="s">
        <v>25</v>
      </c>
      <c r="B6" s="68" t="s">
        <v>48</v>
      </c>
      <c r="C6" s="71">
        <v>44350</v>
      </c>
      <c r="D6" s="17" t="s">
        <v>29</v>
      </c>
      <c r="E6" s="85" t="s">
        <v>32</v>
      </c>
      <c r="F6" s="86" t="s">
        <v>33</v>
      </c>
      <c r="G6" s="87">
        <v>3555539</v>
      </c>
      <c r="H6" s="87">
        <v>3120354</v>
      </c>
      <c r="I6" s="88">
        <f t="shared" ref="I6:I10" si="0">H6/G6</f>
        <v>0.87760364884198994</v>
      </c>
      <c r="J6" s="22"/>
      <c r="K6" s="22"/>
      <c r="L6" s="22"/>
      <c r="M6" s="72"/>
      <c r="N6" s="61"/>
      <c r="O6" s="61"/>
      <c r="P6" s="61"/>
      <c r="Q6" s="62"/>
    </row>
    <row r="7" spans="1:17" ht="75" customHeight="1" x14ac:dyDescent="0.15">
      <c r="A7" s="84" t="s">
        <v>26</v>
      </c>
      <c r="B7" s="68" t="s">
        <v>48</v>
      </c>
      <c r="C7" s="66">
        <v>44350</v>
      </c>
      <c r="D7" s="17" t="s">
        <v>29</v>
      </c>
      <c r="E7" s="85" t="s">
        <v>32</v>
      </c>
      <c r="F7" s="89" t="s">
        <v>33</v>
      </c>
      <c r="G7" s="90">
        <v>3555539</v>
      </c>
      <c r="H7" s="90">
        <v>3120354</v>
      </c>
      <c r="I7" s="88">
        <f t="shared" si="0"/>
        <v>0.87760364884198994</v>
      </c>
      <c r="J7" s="9"/>
      <c r="K7" s="9"/>
      <c r="L7" s="9"/>
      <c r="M7" s="73"/>
    </row>
    <row r="8" spans="1:17" ht="75" customHeight="1" x14ac:dyDescent="0.15">
      <c r="A8" s="91" t="s">
        <v>27</v>
      </c>
      <c r="B8" s="68" t="s">
        <v>48</v>
      </c>
      <c r="C8" s="70">
        <v>44350</v>
      </c>
      <c r="D8" s="68" t="s">
        <v>29</v>
      </c>
      <c r="E8" s="85" t="s">
        <v>32</v>
      </c>
      <c r="F8" s="92" t="s">
        <v>33</v>
      </c>
      <c r="G8" s="93">
        <v>3336264</v>
      </c>
      <c r="H8" s="93">
        <v>2955617</v>
      </c>
      <c r="I8" s="88">
        <f t="shared" si="0"/>
        <v>0.88590621125906099</v>
      </c>
      <c r="J8" s="67"/>
      <c r="K8" s="67"/>
      <c r="L8" s="67"/>
      <c r="M8" s="69"/>
    </row>
    <row r="9" spans="1:17" ht="75" customHeight="1" x14ac:dyDescent="0.15">
      <c r="A9" s="31" t="s">
        <v>28</v>
      </c>
      <c r="B9" s="17" t="s">
        <v>48</v>
      </c>
      <c r="C9" s="70">
        <v>44368</v>
      </c>
      <c r="D9" s="17" t="s">
        <v>30</v>
      </c>
      <c r="E9" s="94" t="s">
        <v>31</v>
      </c>
      <c r="F9" s="60" t="s">
        <v>33</v>
      </c>
      <c r="G9" s="95">
        <v>55226783</v>
      </c>
      <c r="H9" s="95">
        <v>52800000</v>
      </c>
      <c r="I9" s="88">
        <f t="shared" si="0"/>
        <v>0.95605786054929187</v>
      </c>
      <c r="J9" s="67"/>
      <c r="K9" s="67"/>
      <c r="L9" s="67"/>
      <c r="M9" s="69"/>
    </row>
    <row r="10" spans="1:17" ht="75" customHeight="1" thickBot="1" x14ac:dyDescent="0.2">
      <c r="A10" s="96" t="s">
        <v>34</v>
      </c>
      <c r="B10" s="75" t="s">
        <v>48</v>
      </c>
      <c r="C10" s="54">
        <v>44376</v>
      </c>
      <c r="D10" s="75" t="s">
        <v>30</v>
      </c>
      <c r="E10" s="97" t="s">
        <v>31</v>
      </c>
      <c r="F10" s="98" t="s">
        <v>35</v>
      </c>
      <c r="G10" s="99">
        <v>6618905</v>
      </c>
      <c r="H10" s="99">
        <v>6600000</v>
      </c>
      <c r="I10" s="100">
        <f t="shared" si="0"/>
        <v>0.997143787378728</v>
      </c>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9" t="s">
        <v>21</v>
      </c>
      <c r="B13" s="120"/>
      <c r="C13" s="120"/>
      <c r="D13" s="120"/>
      <c r="E13" s="120"/>
      <c r="F13" s="120"/>
      <c r="G13" s="120"/>
      <c r="H13" s="120"/>
      <c r="I13" s="120"/>
      <c r="J13" s="120"/>
      <c r="K13" s="120"/>
      <c r="L13" s="120"/>
      <c r="M13" s="120"/>
    </row>
    <row r="14" spans="1:17" ht="14.25" thickBot="1" x14ac:dyDescent="0.2"/>
    <row r="15" spans="1:17" ht="68.099999999999994" customHeight="1" x14ac:dyDescent="0.15">
      <c r="A15" s="121" t="s">
        <v>10</v>
      </c>
      <c r="B15" s="117" t="s">
        <v>0</v>
      </c>
      <c r="C15" s="117" t="s">
        <v>1</v>
      </c>
      <c r="D15" s="117" t="s">
        <v>2</v>
      </c>
      <c r="E15" s="117" t="s">
        <v>23</v>
      </c>
      <c r="F15" s="117" t="s">
        <v>3</v>
      </c>
      <c r="G15" s="117" t="s">
        <v>4</v>
      </c>
      <c r="H15" s="117" t="s">
        <v>5</v>
      </c>
      <c r="I15" s="123" t="s">
        <v>6</v>
      </c>
      <c r="J15" s="125" t="s">
        <v>11</v>
      </c>
      <c r="K15" s="126"/>
      <c r="L15" s="127"/>
      <c r="M15" s="128" t="s">
        <v>7</v>
      </c>
    </row>
    <row r="16" spans="1:17" ht="38.25" customHeight="1" thickBot="1" x14ac:dyDescent="0.2">
      <c r="A16" s="122"/>
      <c r="B16" s="118"/>
      <c r="C16" s="118"/>
      <c r="D16" s="118"/>
      <c r="E16" s="118"/>
      <c r="F16" s="118"/>
      <c r="G16" s="118"/>
      <c r="H16" s="118"/>
      <c r="I16" s="124"/>
      <c r="J16" s="2" t="s">
        <v>9</v>
      </c>
      <c r="K16" s="2" t="s">
        <v>8</v>
      </c>
      <c r="L16" s="2" t="s">
        <v>12</v>
      </c>
      <c r="M16" s="129"/>
    </row>
    <row r="17" spans="1:13" ht="75" customHeight="1" x14ac:dyDescent="0.15">
      <c r="A17" s="33" t="s">
        <v>36</v>
      </c>
      <c r="B17" s="23" t="s">
        <v>37</v>
      </c>
      <c r="C17" s="70">
        <v>44377</v>
      </c>
      <c r="D17" s="17" t="s">
        <v>38</v>
      </c>
      <c r="E17" s="109" t="s">
        <v>39</v>
      </c>
      <c r="F17" s="92" t="s">
        <v>40</v>
      </c>
      <c r="G17" s="101">
        <v>5260200</v>
      </c>
      <c r="H17" s="93">
        <v>4235000</v>
      </c>
      <c r="I17" s="102">
        <v>0.80510000000000004</v>
      </c>
      <c r="J17" s="5"/>
      <c r="K17" s="5"/>
      <c r="L17" s="5"/>
      <c r="M17" s="6"/>
    </row>
    <row r="18" spans="1:13" ht="75" customHeight="1" x14ac:dyDescent="0.15">
      <c r="A18" s="31" t="s">
        <v>41</v>
      </c>
      <c r="B18" s="68" t="s">
        <v>37</v>
      </c>
      <c r="C18" s="55">
        <v>44351</v>
      </c>
      <c r="D18" s="17" t="s">
        <v>42</v>
      </c>
      <c r="E18" s="109" t="s">
        <v>43</v>
      </c>
      <c r="F18" s="92" t="s">
        <v>40</v>
      </c>
      <c r="G18" s="93">
        <v>9023300</v>
      </c>
      <c r="H18" s="93">
        <v>2860000</v>
      </c>
      <c r="I18" s="102">
        <v>0.317</v>
      </c>
      <c r="J18" s="5"/>
      <c r="K18" s="5"/>
      <c r="L18" s="5"/>
      <c r="M18" s="6"/>
    </row>
    <row r="19" spans="1:13" ht="75" customHeight="1" x14ac:dyDescent="0.15">
      <c r="A19" s="112" t="s">
        <v>44</v>
      </c>
      <c r="B19" s="39" t="s">
        <v>45</v>
      </c>
      <c r="C19" s="113">
        <v>44361</v>
      </c>
      <c r="D19" s="34" t="s">
        <v>46</v>
      </c>
      <c r="E19" s="114" t="s">
        <v>57</v>
      </c>
      <c r="F19" s="115" t="s">
        <v>40</v>
      </c>
      <c r="G19" s="116">
        <v>7081976</v>
      </c>
      <c r="H19" s="116">
        <v>6189876</v>
      </c>
      <c r="I19" s="102">
        <v>0.87403233221914334</v>
      </c>
      <c r="J19" s="5"/>
      <c r="K19" s="5"/>
      <c r="L19" s="5"/>
      <c r="M19" s="6"/>
    </row>
    <row r="20" spans="1:13" ht="75" customHeight="1" x14ac:dyDescent="0.15">
      <c r="A20" s="31" t="s">
        <v>47</v>
      </c>
      <c r="B20" s="68" t="s">
        <v>48</v>
      </c>
      <c r="C20" s="78">
        <v>44371</v>
      </c>
      <c r="D20" s="68" t="s">
        <v>49</v>
      </c>
      <c r="E20" s="110" t="s">
        <v>50</v>
      </c>
      <c r="F20" s="89" t="s">
        <v>35</v>
      </c>
      <c r="G20" s="103">
        <v>1176450</v>
      </c>
      <c r="H20" s="103">
        <v>1077780</v>
      </c>
      <c r="I20" s="104">
        <v>0.91610000000000003</v>
      </c>
      <c r="J20" s="9"/>
      <c r="K20" s="9"/>
      <c r="L20" s="8"/>
      <c r="M20" s="6"/>
    </row>
    <row r="21" spans="1:13" ht="75" customHeight="1" x14ac:dyDescent="0.15">
      <c r="A21" s="91" t="s">
        <v>51</v>
      </c>
      <c r="B21" s="76" t="s">
        <v>48</v>
      </c>
      <c r="C21" s="77">
        <v>44365</v>
      </c>
      <c r="D21" s="17" t="s">
        <v>52</v>
      </c>
      <c r="E21" s="85" t="s">
        <v>55</v>
      </c>
      <c r="F21" s="92" t="s">
        <v>35</v>
      </c>
      <c r="G21" s="93">
        <v>6127906</v>
      </c>
      <c r="H21" s="93">
        <v>5720000</v>
      </c>
      <c r="I21" s="105">
        <f>H21/G21</f>
        <v>0.93343468388712225</v>
      </c>
      <c r="J21" s="67"/>
      <c r="K21" s="67"/>
      <c r="L21" s="67"/>
      <c r="M21" s="6"/>
    </row>
    <row r="22" spans="1:13" ht="75" customHeight="1" thickBot="1" x14ac:dyDescent="0.2">
      <c r="A22" s="106" t="s">
        <v>53</v>
      </c>
      <c r="B22" s="21" t="s">
        <v>48</v>
      </c>
      <c r="C22" s="54">
        <v>44365</v>
      </c>
      <c r="D22" s="21" t="s">
        <v>54</v>
      </c>
      <c r="E22" s="111" t="s">
        <v>56</v>
      </c>
      <c r="F22" s="107" t="s">
        <v>35</v>
      </c>
      <c r="G22" s="108">
        <v>3812250</v>
      </c>
      <c r="H22" s="108">
        <v>2673000</v>
      </c>
      <c r="I22" s="100">
        <f>H22/G22</f>
        <v>0.70116073185126893</v>
      </c>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9" t="s">
        <v>21</v>
      </c>
      <c r="B25" s="120"/>
      <c r="C25" s="120"/>
      <c r="D25" s="120"/>
      <c r="E25" s="120"/>
      <c r="F25" s="120"/>
      <c r="G25" s="120"/>
      <c r="H25" s="120"/>
      <c r="I25" s="120"/>
      <c r="J25" s="120"/>
      <c r="K25" s="120"/>
      <c r="L25" s="120"/>
      <c r="M25" s="120"/>
    </row>
    <row r="26" spans="1:13" ht="14.25" thickBot="1" x14ac:dyDescent="0.2"/>
    <row r="27" spans="1:13" ht="68.099999999999994" customHeight="1" x14ac:dyDescent="0.15">
      <c r="A27" s="121" t="s">
        <v>10</v>
      </c>
      <c r="B27" s="117" t="s">
        <v>0</v>
      </c>
      <c r="C27" s="117" t="s">
        <v>1</v>
      </c>
      <c r="D27" s="117" t="s">
        <v>2</v>
      </c>
      <c r="E27" s="117" t="s">
        <v>23</v>
      </c>
      <c r="F27" s="117" t="s">
        <v>3</v>
      </c>
      <c r="G27" s="117" t="s">
        <v>4</v>
      </c>
      <c r="H27" s="117" t="s">
        <v>5</v>
      </c>
      <c r="I27" s="123" t="s">
        <v>6</v>
      </c>
      <c r="J27" s="125" t="s">
        <v>11</v>
      </c>
      <c r="K27" s="126"/>
      <c r="L27" s="127"/>
      <c r="M27" s="128" t="s">
        <v>7</v>
      </c>
    </row>
    <row r="28" spans="1:13" ht="38.25" customHeight="1" thickBot="1" x14ac:dyDescent="0.2">
      <c r="A28" s="122"/>
      <c r="B28" s="118"/>
      <c r="C28" s="118"/>
      <c r="D28" s="118"/>
      <c r="E28" s="118"/>
      <c r="F28" s="118"/>
      <c r="G28" s="118"/>
      <c r="H28" s="118"/>
      <c r="I28" s="124"/>
      <c r="J28" s="2" t="s">
        <v>9</v>
      </c>
      <c r="K28" s="2" t="s">
        <v>8</v>
      </c>
      <c r="L28" s="2" t="s">
        <v>12</v>
      </c>
      <c r="M28" s="129"/>
    </row>
    <row r="29" spans="1:13" ht="75" customHeight="1" x14ac:dyDescent="0.15">
      <c r="A29" s="31"/>
      <c r="B29" s="17"/>
      <c r="C29" s="19"/>
      <c r="D29" s="17"/>
      <c r="E29" s="57"/>
      <c r="F29" s="27"/>
      <c r="G29" s="24"/>
      <c r="H29" s="24"/>
      <c r="I29" s="29"/>
      <c r="J29" s="5"/>
      <c r="K29" s="5"/>
      <c r="L29" s="5"/>
      <c r="M29" s="6"/>
    </row>
    <row r="30" spans="1:13" ht="75" customHeight="1" x14ac:dyDescent="0.15">
      <c r="A30" s="31"/>
      <c r="B30" s="34"/>
      <c r="C30" s="52"/>
      <c r="D30" s="35"/>
      <c r="E30" s="57"/>
      <c r="F30" s="36"/>
      <c r="G30" s="24"/>
      <c r="H30" s="24"/>
      <c r="I30" s="56"/>
      <c r="J30" s="30"/>
      <c r="K30" s="30"/>
      <c r="L30" s="37"/>
      <c r="M30" s="38"/>
    </row>
    <row r="31" spans="1:13" ht="75" customHeight="1" x14ac:dyDescent="0.15">
      <c r="A31" s="31"/>
      <c r="B31" s="39"/>
      <c r="C31" s="52"/>
      <c r="D31" s="40"/>
      <c r="E31" s="57"/>
      <c r="F31" s="41"/>
      <c r="G31" s="24"/>
      <c r="H31" s="24"/>
      <c r="I31" s="56"/>
      <c r="J31" s="42"/>
      <c r="K31" s="42"/>
      <c r="L31" s="43"/>
      <c r="M31" s="44"/>
    </row>
    <row r="32" spans="1:13" ht="75" customHeight="1" x14ac:dyDescent="0.15">
      <c r="A32" s="45"/>
      <c r="B32" s="39"/>
      <c r="C32" s="52"/>
      <c r="D32" s="39"/>
      <c r="E32" s="59"/>
      <c r="F32" s="41"/>
      <c r="G32" s="24"/>
      <c r="H32" s="24"/>
      <c r="I32" s="56"/>
      <c r="J32" s="9"/>
      <c r="K32" s="9"/>
      <c r="L32" s="9"/>
      <c r="M32" s="44"/>
    </row>
    <row r="33" spans="1:13" ht="75" customHeight="1" x14ac:dyDescent="0.15">
      <c r="A33" s="18"/>
      <c r="B33" s="20"/>
      <c r="C33" s="53"/>
      <c r="D33" s="26"/>
      <c r="E33" s="59"/>
      <c r="F33" s="27"/>
      <c r="G33" s="24"/>
      <c r="H33" s="24"/>
      <c r="I33" s="25"/>
      <c r="J33" s="5"/>
      <c r="K33" s="5"/>
      <c r="L33" s="5"/>
      <c r="M33" s="28"/>
    </row>
    <row r="34" spans="1:13" ht="75" customHeight="1" thickBot="1" x14ac:dyDescent="0.2">
      <c r="A34" s="46" t="s">
        <v>22</v>
      </c>
      <c r="B34" s="21"/>
      <c r="C34" s="54"/>
      <c r="D34" s="47"/>
      <c r="E34" s="58"/>
      <c r="F34" s="32"/>
      <c r="G34" s="48"/>
      <c r="H34" s="49"/>
      <c r="I34" s="50"/>
      <c r="J34" s="13"/>
      <c r="K34" s="13"/>
      <c r="L34" s="13"/>
      <c r="M34" s="51"/>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9" t="s">
        <v>21</v>
      </c>
      <c r="B37" s="120"/>
      <c r="C37" s="120"/>
      <c r="D37" s="120"/>
      <c r="E37" s="120"/>
      <c r="F37" s="120"/>
      <c r="G37" s="120"/>
      <c r="H37" s="120"/>
      <c r="I37" s="120"/>
      <c r="J37" s="120"/>
      <c r="K37" s="120"/>
      <c r="L37" s="120"/>
      <c r="M37" s="120"/>
    </row>
    <row r="38" spans="1:13" ht="14.25" thickBot="1" x14ac:dyDescent="0.2"/>
    <row r="39" spans="1:13" ht="68.099999999999994" customHeight="1" x14ac:dyDescent="0.15">
      <c r="A39" s="121" t="s">
        <v>10</v>
      </c>
      <c r="B39" s="117" t="s">
        <v>0</v>
      </c>
      <c r="C39" s="117" t="s">
        <v>1</v>
      </c>
      <c r="D39" s="117" t="s">
        <v>2</v>
      </c>
      <c r="E39" s="117" t="s">
        <v>23</v>
      </c>
      <c r="F39" s="117" t="s">
        <v>3</v>
      </c>
      <c r="G39" s="117" t="s">
        <v>4</v>
      </c>
      <c r="H39" s="117" t="s">
        <v>5</v>
      </c>
      <c r="I39" s="123" t="s">
        <v>6</v>
      </c>
      <c r="J39" s="125" t="s">
        <v>11</v>
      </c>
      <c r="K39" s="126"/>
      <c r="L39" s="127"/>
      <c r="M39" s="128" t="s">
        <v>7</v>
      </c>
    </row>
    <row r="40" spans="1:13" ht="38.25" customHeight="1" thickBot="1" x14ac:dyDescent="0.2">
      <c r="A40" s="122"/>
      <c r="B40" s="118"/>
      <c r="C40" s="118"/>
      <c r="D40" s="118"/>
      <c r="E40" s="118"/>
      <c r="F40" s="118"/>
      <c r="G40" s="118"/>
      <c r="H40" s="118"/>
      <c r="I40" s="124"/>
      <c r="J40" s="2" t="s">
        <v>9</v>
      </c>
      <c r="K40" s="2" t="s">
        <v>8</v>
      </c>
      <c r="L40" s="2" t="s">
        <v>12</v>
      </c>
      <c r="M40" s="129"/>
    </row>
    <row r="41" spans="1:13" ht="75" customHeight="1" x14ac:dyDescent="0.15">
      <c r="A41" s="3"/>
      <c r="B41" s="4"/>
      <c r="C41" s="4"/>
      <c r="D41" s="4"/>
      <c r="E41" s="57"/>
      <c r="F41" s="4"/>
      <c r="G41" s="4"/>
      <c r="H41" s="4"/>
      <c r="I41" s="4"/>
      <c r="J41" s="5"/>
      <c r="K41" s="5"/>
      <c r="L41" s="5"/>
      <c r="M41" s="6"/>
    </row>
    <row r="42" spans="1:13" ht="75" customHeight="1" x14ac:dyDescent="0.15">
      <c r="A42" s="3"/>
      <c r="B42" s="4"/>
      <c r="C42" s="4"/>
      <c r="D42" s="4"/>
      <c r="E42" s="57"/>
      <c r="F42" s="4"/>
      <c r="G42" s="4"/>
      <c r="H42" s="4"/>
      <c r="I42" s="4"/>
      <c r="J42" s="5"/>
      <c r="K42" s="5"/>
      <c r="L42" s="5"/>
      <c r="M42" s="6"/>
    </row>
    <row r="43" spans="1:13" ht="75" customHeight="1" x14ac:dyDescent="0.15">
      <c r="A43" s="3"/>
      <c r="B43" s="4"/>
      <c r="C43" s="4"/>
      <c r="D43" s="4"/>
      <c r="E43" s="57"/>
      <c r="F43" s="4"/>
      <c r="G43" s="4"/>
      <c r="H43" s="4"/>
      <c r="I43" s="4"/>
      <c r="J43" s="5"/>
      <c r="K43" s="5"/>
      <c r="L43" s="5"/>
      <c r="M43" s="6"/>
    </row>
    <row r="44" spans="1:13" ht="75" customHeight="1" x14ac:dyDescent="0.15">
      <c r="A44" s="7"/>
      <c r="B44" s="8"/>
      <c r="C44" s="8"/>
      <c r="D44" s="8"/>
      <c r="E44" s="59"/>
      <c r="F44" s="8"/>
      <c r="G44" s="8"/>
      <c r="H44" s="8"/>
      <c r="I44" s="8"/>
      <c r="J44" s="5"/>
      <c r="K44" s="5"/>
      <c r="L44" s="9"/>
      <c r="M44" s="10"/>
    </row>
    <row r="45" spans="1:13" ht="75" customHeight="1" x14ac:dyDescent="0.15">
      <c r="A45" s="7"/>
      <c r="B45" s="8"/>
      <c r="C45" s="8"/>
      <c r="D45" s="8"/>
      <c r="E45" s="59"/>
      <c r="F45" s="8"/>
      <c r="G45" s="8"/>
      <c r="H45" s="8"/>
      <c r="I45" s="8"/>
      <c r="J45" s="5"/>
      <c r="K45" s="5"/>
      <c r="L45" s="9"/>
      <c r="M45" s="10"/>
    </row>
    <row r="46" spans="1:13" ht="75" customHeight="1" thickBot="1" x14ac:dyDescent="0.2">
      <c r="A46" s="11"/>
      <c r="B46" s="12"/>
      <c r="C46" s="12"/>
      <c r="D46" s="12"/>
      <c r="E46" s="58"/>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9" t="s">
        <v>21</v>
      </c>
      <c r="B49" s="120"/>
      <c r="C49" s="120"/>
      <c r="D49" s="120"/>
      <c r="E49" s="120"/>
      <c r="F49" s="120"/>
      <c r="G49" s="120"/>
      <c r="H49" s="120"/>
      <c r="I49" s="120"/>
      <c r="J49" s="120"/>
      <c r="K49" s="120"/>
      <c r="L49" s="120"/>
      <c r="M49" s="120"/>
    </row>
    <row r="50" spans="1:13" ht="14.25" thickBot="1" x14ac:dyDescent="0.2"/>
    <row r="51" spans="1:13" ht="68.099999999999994" customHeight="1" x14ac:dyDescent="0.15">
      <c r="A51" s="121" t="s">
        <v>10</v>
      </c>
      <c r="B51" s="117" t="s">
        <v>0</v>
      </c>
      <c r="C51" s="117" t="s">
        <v>1</v>
      </c>
      <c r="D51" s="117" t="s">
        <v>2</v>
      </c>
      <c r="E51" s="117" t="s">
        <v>23</v>
      </c>
      <c r="F51" s="117" t="s">
        <v>3</v>
      </c>
      <c r="G51" s="117" t="s">
        <v>4</v>
      </c>
      <c r="H51" s="117" t="s">
        <v>5</v>
      </c>
      <c r="I51" s="123" t="s">
        <v>6</v>
      </c>
      <c r="J51" s="125" t="s">
        <v>11</v>
      </c>
      <c r="K51" s="126"/>
      <c r="L51" s="127"/>
      <c r="M51" s="128" t="s">
        <v>7</v>
      </c>
    </row>
    <row r="52" spans="1:13" ht="38.25" customHeight="1" thickBot="1" x14ac:dyDescent="0.2">
      <c r="A52" s="122"/>
      <c r="B52" s="118"/>
      <c r="C52" s="118"/>
      <c r="D52" s="118"/>
      <c r="E52" s="118"/>
      <c r="F52" s="118"/>
      <c r="G52" s="118"/>
      <c r="H52" s="118"/>
      <c r="I52" s="124"/>
      <c r="J52" s="2" t="s">
        <v>9</v>
      </c>
      <c r="K52" s="2" t="s">
        <v>8</v>
      </c>
      <c r="L52" s="2" t="s">
        <v>12</v>
      </c>
      <c r="M52" s="129"/>
    </row>
    <row r="53" spans="1:13" ht="75" customHeight="1" x14ac:dyDescent="0.15">
      <c r="A53" s="3"/>
      <c r="B53" s="4"/>
      <c r="C53" s="4"/>
      <c r="D53" s="4"/>
      <c r="E53" s="57"/>
      <c r="F53" s="4"/>
      <c r="G53" s="4"/>
      <c r="H53" s="4"/>
      <c r="I53" s="4"/>
      <c r="J53" s="5"/>
      <c r="K53" s="5"/>
      <c r="L53" s="5"/>
      <c r="M53" s="6"/>
    </row>
    <row r="54" spans="1:13" ht="75" customHeight="1" x14ac:dyDescent="0.15">
      <c r="A54" s="3"/>
      <c r="B54" s="4"/>
      <c r="C54" s="4"/>
      <c r="D54" s="4"/>
      <c r="E54" s="57"/>
      <c r="F54" s="4"/>
      <c r="G54" s="4"/>
      <c r="H54" s="4"/>
      <c r="I54" s="4"/>
      <c r="J54" s="5"/>
      <c r="K54" s="5"/>
      <c r="L54" s="5"/>
      <c r="M54" s="6"/>
    </row>
    <row r="55" spans="1:13" ht="75" customHeight="1" x14ac:dyDescent="0.15">
      <c r="A55" s="3"/>
      <c r="B55" s="4"/>
      <c r="C55" s="4"/>
      <c r="D55" s="4"/>
      <c r="E55" s="57"/>
      <c r="F55" s="4"/>
      <c r="G55" s="4"/>
      <c r="H55" s="4"/>
      <c r="I55" s="4"/>
      <c r="J55" s="5"/>
      <c r="K55" s="5"/>
      <c r="L55" s="5"/>
      <c r="M55" s="6"/>
    </row>
    <row r="56" spans="1:13" ht="75" customHeight="1" x14ac:dyDescent="0.15">
      <c r="A56" s="7"/>
      <c r="B56" s="8"/>
      <c r="C56" s="8"/>
      <c r="D56" s="8"/>
      <c r="E56" s="59"/>
      <c r="F56" s="8"/>
      <c r="G56" s="8"/>
      <c r="H56" s="8"/>
      <c r="I56" s="8"/>
      <c r="J56" s="5"/>
      <c r="K56" s="5"/>
      <c r="L56" s="9"/>
      <c r="M56" s="10"/>
    </row>
    <row r="57" spans="1:13" ht="75" customHeight="1" x14ac:dyDescent="0.15">
      <c r="A57" s="7"/>
      <c r="B57" s="8"/>
      <c r="C57" s="8"/>
      <c r="D57" s="8"/>
      <c r="E57" s="59"/>
      <c r="F57" s="8"/>
      <c r="G57" s="8"/>
      <c r="H57" s="8"/>
      <c r="I57" s="8"/>
      <c r="J57" s="5"/>
      <c r="K57" s="5"/>
      <c r="L57" s="9"/>
      <c r="M57" s="10"/>
    </row>
    <row r="58" spans="1:13" ht="75" customHeight="1" thickBot="1" x14ac:dyDescent="0.2">
      <c r="A58" s="11"/>
      <c r="B58" s="12"/>
      <c r="C58" s="12"/>
      <c r="D58" s="12"/>
      <c r="E58" s="58"/>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K21:K22">
      <formula1>$J$110:$J$112</formula1>
    </dataValidation>
    <dataValidation type="list" allowBlank="1" showInputMessage="1" showErrorMessage="1" sqref="J5:J7 J33:J34 J21:J22">
      <formula1>$I$110:$I$114</formula1>
    </dataValidation>
    <dataValidation type="list" allowBlank="1" showInputMessage="1" showErrorMessage="1" sqref="K17:K18 K8:K10 K29:K32">
      <formula1>$J$107:$J$109</formula1>
    </dataValidation>
    <dataValidation type="list" allowBlank="1" showInputMessage="1" showErrorMessage="1" sqref="J17:J18 J8:J10 J29:J32">
      <formula1>$I$107:$I$111</formula1>
    </dataValidation>
    <dataValidation type="list" allowBlank="1" showInputMessage="1" showErrorMessage="1" sqref="K19:K20">
      <formula1>$J$108:$J$110</formula1>
    </dataValidation>
    <dataValidation type="list" allowBlank="1" showInputMessage="1" showErrorMessage="1" sqref="J19:J20">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2"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東北防衛局情報公開室</cp:lastModifiedBy>
  <cp:lastPrinted>2019-02-01T02:25:47Z</cp:lastPrinted>
  <dcterms:created xsi:type="dcterms:W3CDTF">2010-08-24T08:00:05Z</dcterms:created>
  <dcterms:modified xsi:type="dcterms:W3CDTF">2021-07-20T06:12:30Z</dcterms:modified>
</cp:coreProperties>
</file>