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Z:\05_総務部\03_会計課\07_会計係\【検討中】\作業用\会計係\002-契約【定期報告含】\０１－３．定期報告書\③公共調達の適正化\令和8年度\04_7月\05_報道室提出\"/>
    </mc:Choice>
  </mc:AlternateContent>
  <xr:revisionPtr revIDLastSave="0" documentId="13_ncr:1_{A6D0C0D2-3436-4F52-81B3-D229E2C840D8}" xr6:coauthVersionLast="36" xr6:coauthVersionMax="36" xr10:uidLastSave="{00000000-0000-0000-0000-000000000000}"/>
  <bookViews>
    <workbookView xWindow="0" yWindow="0" windowWidth="28800" windowHeight="12135" xr2:uid="{033FB2EF-660E-442D-8521-7082019334DD}"/>
  </bookViews>
  <sheets>
    <sheet name="付紙様式第１" sheetId="1" r:id="rId1"/>
  </sheets>
  <definedNames>
    <definedName name="_xlnm.Print_Area" localSheetId="0">付紙様式第１!$A$1:$M$23</definedName>
    <definedName name="_xlnm.Print_Titles" localSheetId="0">付紙様式第１!$1:$4</definedName>
  </definedName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I23" i="1" l="1"/>
  <c r="I22" i="1"/>
  <c r="I21" i="1"/>
  <c r="I20" i="1"/>
  <c r="I19" i="1"/>
  <c r="I18" i="1"/>
  <c r="I17" i="1"/>
  <c r="I16" i="1"/>
  <c r="I15" i="1"/>
  <c r="I14" i="1"/>
  <c r="I13" i="1"/>
  <c r="I12" i="1"/>
  <c r="I11" i="1"/>
  <c r="I10" i="1"/>
  <c r="I9" i="1"/>
  <c r="I8" i="1"/>
  <c r="I7" i="1"/>
  <c r="I6" i="1"/>
  <c r="I5" i="1"/>
</calcChain>
</file>

<file path=xl/sharedStrings.xml><?xml version="1.0" encoding="utf-8"?>
<sst xmlns="http://schemas.openxmlformats.org/spreadsheetml/2006/main" count="93" uniqueCount="57">
  <si>
    <t>公共調達の適正化について（平成18年８月25日付財計第2017号）に基づく競争入札に係る情報の公表（公共工事）
及び公益法人に対する支出の公表・点検の方針について（平成24年６月１日　行政改革実行本部決定）に基づく情報の公開</t>
    <rPh sb="75" eb="77">
      <t>ホウシン</t>
    </rPh>
    <phoneticPr fontId="4"/>
  </si>
  <si>
    <t>公共工事の名称、場所、期間及び種別</t>
    <rPh sb="0" eb="2">
      <t>コウキョウ</t>
    </rPh>
    <rPh sb="2" eb="4">
      <t>コウジ</t>
    </rPh>
    <rPh sb="5" eb="7">
      <t>メイショウ</t>
    </rPh>
    <rPh sb="8" eb="10">
      <t>バショ</t>
    </rPh>
    <rPh sb="11" eb="13">
      <t>キカン</t>
    </rPh>
    <rPh sb="13" eb="14">
      <t>オヨ</t>
    </rPh>
    <rPh sb="15" eb="17">
      <t>シュベツ</t>
    </rPh>
    <phoneticPr fontId="4"/>
  </si>
  <si>
    <t>契約担当官等の氏名並びにその所属する部局の名称及び所在地</t>
    <rPh sb="0" eb="2">
      <t>ケイヤク</t>
    </rPh>
    <rPh sb="2" eb="4">
      <t>タントウ</t>
    </rPh>
    <rPh sb="4" eb="5">
      <t>カン</t>
    </rPh>
    <rPh sb="5" eb="6">
      <t>トウ</t>
    </rPh>
    <rPh sb="7" eb="9">
      <t>シメイ</t>
    </rPh>
    <rPh sb="9" eb="10">
      <t>ナラ</t>
    </rPh>
    <rPh sb="14" eb="16">
      <t>ショゾク</t>
    </rPh>
    <rPh sb="18" eb="20">
      <t>ブキョク</t>
    </rPh>
    <rPh sb="21" eb="23">
      <t>メイショウ</t>
    </rPh>
    <rPh sb="23" eb="24">
      <t>オヨ</t>
    </rPh>
    <rPh sb="25" eb="28">
      <t>ショザイチ</t>
    </rPh>
    <phoneticPr fontId="4"/>
  </si>
  <si>
    <t>契約を締結した日</t>
    <rPh sb="0" eb="2">
      <t>ケイヤク</t>
    </rPh>
    <rPh sb="3" eb="5">
      <t>テイケツ</t>
    </rPh>
    <rPh sb="7" eb="8">
      <t>ヒ</t>
    </rPh>
    <phoneticPr fontId="4"/>
  </si>
  <si>
    <t>契約の相手方の商号又は名称及び住所</t>
    <rPh sb="0" eb="2">
      <t>ケイヤク</t>
    </rPh>
    <rPh sb="3" eb="6">
      <t>アイテガタ</t>
    </rPh>
    <rPh sb="7" eb="9">
      <t>ショウゴウ</t>
    </rPh>
    <rPh sb="9" eb="10">
      <t>マタ</t>
    </rPh>
    <rPh sb="11" eb="13">
      <t>メイショウ</t>
    </rPh>
    <rPh sb="13" eb="14">
      <t>オヨ</t>
    </rPh>
    <rPh sb="15" eb="17">
      <t>ジュウショ</t>
    </rPh>
    <phoneticPr fontId="4"/>
  </si>
  <si>
    <t>法人番号</t>
    <rPh sb="0" eb="2">
      <t>ホウジン</t>
    </rPh>
    <rPh sb="2" eb="4">
      <t>バンゴウ</t>
    </rPh>
    <phoneticPr fontId="4"/>
  </si>
  <si>
    <t>一般競争入札・指名競争入札の別（総合評価の実施）</t>
    <rPh sb="0" eb="2">
      <t>イッパン</t>
    </rPh>
    <rPh sb="2" eb="4">
      <t>キョウソウ</t>
    </rPh>
    <rPh sb="4" eb="6">
      <t>ニュウサツ</t>
    </rPh>
    <rPh sb="7" eb="9">
      <t>シメイ</t>
    </rPh>
    <rPh sb="9" eb="11">
      <t>キョウソウ</t>
    </rPh>
    <rPh sb="11" eb="13">
      <t>ニュウサツ</t>
    </rPh>
    <rPh sb="14" eb="15">
      <t>ベツ</t>
    </rPh>
    <rPh sb="16" eb="18">
      <t>ソウゴウ</t>
    </rPh>
    <rPh sb="18" eb="20">
      <t>ヒョウカ</t>
    </rPh>
    <rPh sb="21" eb="23">
      <t>ジッシ</t>
    </rPh>
    <phoneticPr fontId="4"/>
  </si>
  <si>
    <t>予定価格</t>
    <rPh sb="0" eb="2">
      <t>ヨテイ</t>
    </rPh>
    <rPh sb="2" eb="4">
      <t>カカク</t>
    </rPh>
    <phoneticPr fontId="4"/>
  </si>
  <si>
    <t>契約金額</t>
    <rPh sb="0" eb="2">
      <t>ケイヤク</t>
    </rPh>
    <rPh sb="2" eb="4">
      <t>キンガク</t>
    </rPh>
    <phoneticPr fontId="4"/>
  </si>
  <si>
    <t>落札率</t>
    <rPh sb="0" eb="2">
      <t>ラクサツ</t>
    </rPh>
    <rPh sb="2" eb="3">
      <t>リツ</t>
    </rPh>
    <phoneticPr fontId="4"/>
  </si>
  <si>
    <t>公益法人の場合</t>
    <rPh sb="0" eb="2">
      <t>コウエキ</t>
    </rPh>
    <rPh sb="2" eb="4">
      <t>ホウジン</t>
    </rPh>
    <rPh sb="5" eb="7">
      <t>バアイ</t>
    </rPh>
    <phoneticPr fontId="4"/>
  </si>
  <si>
    <t>備考</t>
    <rPh sb="0" eb="2">
      <t>ビコウ</t>
    </rPh>
    <phoneticPr fontId="4"/>
  </si>
  <si>
    <t>公益法人の区分</t>
    <rPh sb="0" eb="2">
      <t>コウエキ</t>
    </rPh>
    <rPh sb="2" eb="4">
      <t>ホウジン</t>
    </rPh>
    <rPh sb="5" eb="7">
      <t>クブン</t>
    </rPh>
    <phoneticPr fontId="4"/>
  </si>
  <si>
    <t>国所管、都道府県所管の区分</t>
    <rPh sb="4" eb="8">
      <t>トドウフケン</t>
    </rPh>
    <phoneticPr fontId="4"/>
  </si>
  <si>
    <t>応札・応募者数</t>
    <phoneticPr fontId="4"/>
  </si>
  <si>
    <t>横須賀外（８）測量等調査
神奈川県横須賀市
R8.7.4～R9.2.26
測量</t>
    <phoneticPr fontId="4"/>
  </si>
  <si>
    <t>支出負担行為担当官
南関東防衛局長
鋤先　幸浩
神奈川県横浜市中区
北仲通5-57</t>
    <rPh sb="0" eb="2">
      <t>シシュツ</t>
    </rPh>
    <rPh sb="2" eb="4">
      <t>フタン</t>
    </rPh>
    <rPh sb="4" eb="6">
      <t>コウイ</t>
    </rPh>
    <rPh sb="6" eb="9">
      <t>タントウカン</t>
    </rPh>
    <rPh sb="10" eb="11">
      <t>ミナミ</t>
    </rPh>
    <rPh sb="11" eb="13">
      <t>カントウ</t>
    </rPh>
    <rPh sb="13" eb="15">
      <t>ボウエイ</t>
    </rPh>
    <rPh sb="15" eb="17">
      <t>キョクチョウ</t>
    </rPh>
    <rPh sb="18" eb="19">
      <t>スキ</t>
    </rPh>
    <rPh sb="19" eb="20">
      <t>サキ</t>
    </rPh>
    <rPh sb="21" eb="22">
      <t>ユキ</t>
    </rPh>
    <rPh sb="22" eb="23">
      <t>ヒロシ</t>
    </rPh>
    <rPh sb="24" eb="28">
      <t>カナガワケン</t>
    </rPh>
    <rPh sb="28" eb="31">
      <t>ヨコハマシ</t>
    </rPh>
    <rPh sb="31" eb="33">
      <t>ナカク</t>
    </rPh>
    <rPh sb="34" eb="37">
      <t>キタナカドオリ</t>
    </rPh>
    <phoneticPr fontId="4"/>
  </si>
  <si>
    <r>
      <t>林測量技術コンサルタント（株）</t>
    </r>
    <r>
      <rPr>
        <sz val="9"/>
        <color theme="1"/>
        <rFont val="Microsoft YaHei UI"/>
        <family val="1"/>
        <charset val="134"/>
      </rPr>
      <t xml:space="preserve">
</t>
    </r>
    <r>
      <rPr>
        <sz val="9"/>
        <color theme="1"/>
        <rFont val="ＭＳ 明朝"/>
        <family val="1"/>
        <charset val="128"/>
      </rPr>
      <t>大阪府茨木市五十鈴町5-35</t>
    </r>
    <rPh sb="12" eb="15">
      <t>カブ</t>
    </rPh>
    <rPh sb="16" eb="19">
      <t>オオサカフ</t>
    </rPh>
    <rPh sb="20" eb="21">
      <t>キ</t>
    </rPh>
    <rPh sb="23" eb="24">
      <t>ジュウ</t>
    </rPh>
    <phoneticPr fontId="4"/>
  </si>
  <si>
    <t>一般競争入札
（総合評価）</t>
    <rPh sb="8" eb="12">
      <t>ソウゴウヒョウカ</t>
    </rPh>
    <phoneticPr fontId="4"/>
  </si>
  <si>
    <t>横須賀外（８）法面整備等調査検討
神奈川県横須賀市
R8.7.8～R9.3.31
測量</t>
    <phoneticPr fontId="4"/>
  </si>
  <si>
    <t>パシフィックコンサルタンツ（株）
東京都千代田区神田錦町3-22</t>
    <phoneticPr fontId="4"/>
  </si>
  <si>
    <t>防大外（８）土質調査
神奈川県横須賀市
R8.7.8～R8.12.25
地質調査</t>
    <phoneticPr fontId="4"/>
  </si>
  <si>
    <t>日本工営（株）神奈川事務所
神奈川県横浜市中区住吉町2-27</t>
    <phoneticPr fontId="4"/>
  </si>
  <si>
    <t>北富士外（８）土質調査
山梨県南都留郡忍野村、静岡県駿東郡小山町
R8.7.8～R8.12.25
地質調査</t>
    <phoneticPr fontId="4"/>
  </si>
  <si>
    <t>中央開発（株）東京支社
東京都新宿区西早稲田3-13-5</t>
    <rPh sb="4" eb="7">
      <t>カブ</t>
    </rPh>
    <phoneticPr fontId="4"/>
  </si>
  <si>
    <t>北富士外（８）測量等調査
山梨県南都留郡忍野村、静岡県御殿場市
R8.7.8～R8.9.30
測量</t>
    <phoneticPr fontId="4"/>
  </si>
  <si>
    <t>（株）平成測量
新潟県上越市頸城区百間町712-1</t>
    <rPh sb="0" eb="3">
      <t>カブ</t>
    </rPh>
    <phoneticPr fontId="4"/>
  </si>
  <si>
    <t>南関東防衛局（８）防衛施設技術審査支援業務
神奈川県横浜市
R8.7.14～R9.3.15
土木、建築、電気、機械、通信又は環境等</t>
    <phoneticPr fontId="4"/>
  </si>
  <si>
    <t>（公財）防衛基盤整備協会
東京都新宿区四谷本塩町15-9</t>
    <phoneticPr fontId="4"/>
  </si>
  <si>
    <t>公財</t>
    <rPh sb="0" eb="1">
      <t>コウ</t>
    </rPh>
    <rPh sb="1" eb="2">
      <t>ザイ</t>
    </rPh>
    <phoneticPr fontId="4"/>
  </si>
  <si>
    <t>国所管</t>
    <rPh sb="0" eb="1">
      <t>クニ</t>
    </rPh>
    <rPh sb="1" eb="3">
      <t>ショカン</t>
    </rPh>
    <phoneticPr fontId="4"/>
  </si>
  <si>
    <t>川崎（８）試験場改修土木設計
神奈川県川崎市
R8.7.14～R9.2.26
土木</t>
    <phoneticPr fontId="4"/>
  </si>
  <si>
    <t>成和コンサルタント（株）
東京都新宿区西早稲田2-18-23</t>
    <phoneticPr fontId="4"/>
  </si>
  <si>
    <t>静浜外（８）警衛所新設等設備設計
静岡県焼津市、静岡県御前崎市
R8.7.14～R8.9.30
電気・機械・通信</t>
    <phoneticPr fontId="4"/>
  </si>
  <si>
    <t>（株）二十一設計
神奈川県横浜市西区平沼1-39-3</t>
    <rPh sb="0" eb="3">
      <t>カブ</t>
    </rPh>
    <rPh sb="3" eb="6">
      <t>ニジュウイチ</t>
    </rPh>
    <rPh sb="6" eb="8">
      <t>セッケイ</t>
    </rPh>
    <phoneticPr fontId="9"/>
  </si>
  <si>
    <t>座間米軍（８）法面整備土木設計
日本工営(株) 神奈川事務所
R8.7.14～R9.12.28
土木</t>
    <phoneticPr fontId="4"/>
  </si>
  <si>
    <t>日本工営（株）神奈川事務所
神奈川県横浜市中区住吉町2-27</t>
    <rPh sb="4" eb="7">
      <t>カブ</t>
    </rPh>
    <phoneticPr fontId="4"/>
  </si>
  <si>
    <t>武山外（８）整備工場新設等建築設計
神奈川県横浜市、大和市、相模原市
R8.7.15～R9.3.31
建築</t>
  </si>
  <si>
    <t>（株）白柳一級建築設計事務所
静岡県浜松市中央区高丘北4-6-35</t>
    <rPh sb="0" eb="3">
      <t>カブ</t>
    </rPh>
    <phoneticPr fontId="4"/>
  </si>
  <si>
    <t>静浜（８）警衛所新設等建築設計
静岡県焼津市
R8.7.15～R9.6.30
建築</t>
    <phoneticPr fontId="4"/>
  </si>
  <si>
    <t>（株）アイ・エス・エス
東京都港区南麻布5-2-32</t>
    <phoneticPr fontId="4"/>
  </si>
  <si>
    <t>相模原外（８）測量等調査
神奈川県大和市、相模原市
R8.7.16～R8.12.25
測量</t>
    <phoneticPr fontId="4"/>
  </si>
  <si>
    <t>（株）三協技術
宮城県仙台市青葉区国分町3-8-14</t>
    <rPh sb="0" eb="3">
      <t>カブ</t>
    </rPh>
    <rPh sb="3" eb="5">
      <t>サンキョウ</t>
    </rPh>
    <rPh sb="5" eb="7">
      <t>ギジュツ</t>
    </rPh>
    <phoneticPr fontId="9"/>
  </si>
  <si>
    <t>横須賀外（８）宿舎改修等設備設計
神奈川県横須賀市
R8.7.23～R9.10.31
電気・機械・通信</t>
    <phoneticPr fontId="4"/>
  </si>
  <si>
    <t>（株）産研設計 東京事務所
東京都目黒区上目黒3-6-18</t>
    <rPh sb="0" eb="3">
      <t>カブ</t>
    </rPh>
    <rPh sb="3" eb="4">
      <t>ウ</t>
    </rPh>
    <rPh sb="4" eb="5">
      <t>ケン</t>
    </rPh>
    <rPh sb="5" eb="7">
      <t>セッケイ</t>
    </rPh>
    <rPh sb="8" eb="10">
      <t>トウキョウ</t>
    </rPh>
    <rPh sb="10" eb="12">
      <t>ジム</t>
    </rPh>
    <rPh sb="12" eb="13">
      <t>ショ</t>
    </rPh>
    <phoneticPr fontId="9"/>
  </si>
  <si>
    <t>富士（８）実験施設新設等土木設計
静岡県駿東郡小山町
R8.7.23～R9.3.31
土木</t>
    <phoneticPr fontId="4"/>
  </si>
  <si>
    <t>大日本ダイヤコンサルタント（株）
東京都千代田区神田練塀町300</t>
    <rPh sb="13" eb="16">
      <t>カブ</t>
    </rPh>
    <phoneticPr fontId="4"/>
  </si>
  <si>
    <t>防大（８）理工学館D棟新設等土木設計
神奈川県横須賀市
R8.7.23～R10.2.29
土木</t>
    <phoneticPr fontId="4"/>
  </si>
  <si>
    <t>（株）キクチコンサルタント
京都府京都市北区平野八丁柳町66-8</t>
    <rPh sb="0" eb="3">
      <t>カブ</t>
    </rPh>
    <phoneticPr fontId="4"/>
  </si>
  <si>
    <t>久里浜（８）構内通信線路設備設計
神奈川県横須賀市
R8.7.30～R8.12.25
電気・通信</t>
    <phoneticPr fontId="4"/>
  </si>
  <si>
    <t>（株）ムラシマ事務所
石川県金沢市泉出町2-7-13</t>
    <rPh sb="0" eb="3">
      <t>カブ</t>
    </rPh>
    <phoneticPr fontId="4"/>
  </si>
  <si>
    <t>静浜（８）火薬庫新設等土木その他設計
静岡県焼津市
R8.7.30～R10.2.29
建築</t>
    <phoneticPr fontId="4"/>
  </si>
  <si>
    <t>（株）復建エンジニアリング
東京都中央区日本橋堀留町1-11-12</t>
    <phoneticPr fontId="4"/>
  </si>
  <si>
    <t>浜松外（８）土質等調査
静岡県浜松市、焼津市、御前崎市
R8.7.30～R9.6.30
地質調査</t>
    <phoneticPr fontId="4"/>
  </si>
  <si>
    <t>静浜基地周辺(８)障害立木伐採補償に係る測量及び立木調査業務
神奈川県横浜市
令和8年7月16日から令和8年10月31日
測量</t>
    <rPh sb="31" eb="35">
      <t>カナガワケン</t>
    </rPh>
    <rPh sb="35" eb="38">
      <t>ヨコハマシ</t>
    </rPh>
    <rPh sb="39" eb="41">
      <t>レイワ</t>
    </rPh>
    <rPh sb="42" eb="43">
      <t>ネン</t>
    </rPh>
    <rPh sb="44" eb="45">
      <t>ガツ</t>
    </rPh>
    <rPh sb="47" eb="48">
      <t>ニチ</t>
    </rPh>
    <rPh sb="50" eb="52">
      <t>レイワ</t>
    </rPh>
    <rPh sb="53" eb="54">
      <t>ネン</t>
    </rPh>
    <rPh sb="56" eb="57">
      <t>ガツ</t>
    </rPh>
    <rPh sb="59" eb="60">
      <t>ニチ</t>
    </rPh>
    <rPh sb="61" eb="63">
      <t>ソクリョウ</t>
    </rPh>
    <phoneticPr fontId="4"/>
  </si>
  <si>
    <t>（株）オオバ　東京支店
東京都千代田区神田錦町3-7-1</t>
    <rPh sb="0" eb="3">
      <t>カブ</t>
    </rPh>
    <rPh sb="7" eb="9">
      <t>トウキョウ</t>
    </rPh>
    <rPh sb="9" eb="11">
      <t>シテン</t>
    </rPh>
    <rPh sb="12" eb="15">
      <t>トウキョウト</t>
    </rPh>
    <rPh sb="15" eb="19">
      <t>チヨダク</t>
    </rPh>
    <rPh sb="19" eb="21">
      <t>カンダ</t>
    </rPh>
    <rPh sb="22" eb="23">
      <t>マチ</t>
    </rPh>
    <phoneticPr fontId="4"/>
  </si>
  <si>
    <t>一般競争入札</t>
    <rPh sb="0" eb="2">
      <t>イッパン</t>
    </rPh>
    <rPh sb="2" eb="4">
      <t>キョウソウ</t>
    </rPh>
    <rPh sb="4" eb="6">
      <t>ニュウサツ</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</si>
</sst>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7" formatCode="[$-411]ggge&quot;年&quot;m&quot;月&quot;d&quot;日&quot;;@"/>
    <numFmt numFmtId="178" formatCode="0_ "/>
    <numFmt numFmtId="179" formatCode="#,##0&quot;円&quot;"/>
  </numFmts>
  <fonts count="11" x14ac:knownFonts="1">
    <font>
      <sz val="11"/>
      <color theme="1"/>
      <name val="游ゴシック"/>
      <family val="2"/>
      <charset val="128"/>
      <scheme val="minor"/>
    </font>
    <font>
      <sz val="11"/>
      <color theme="1"/>
      <name val="游ゴシック"/>
      <family val="2"/>
      <charset val="128"/>
      <scheme val="minor"/>
    </font>
    <font>
      <sz val="11"/>
      <color rgb="FF006100"/>
      <name val="游ゴシック"/>
      <family val="2"/>
      <charset val="128"/>
      <scheme val="minor"/>
    </font>
    <font>
      <sz val="11"/>
      <color theme="1"/>
      <name val="ＭＳ 明朝"/>
      <family val="1"/>
      <charset val="128"/>
    </font>
    <font>
      <sz val="6"/>
      <name val="游ゴシック"/>
      <family val="2"/>
      <charset val="128"/>
      <scheme val="minor"/>
    </font>
    <font>
      <sz val="9"/>
      <color theme="1"/>
      <name val="ＭＳ 明朝"/>
      <family val="1"/>
      <charset val="128"/>
    </font>
    <font>
      <sz val="9"/>
      <name val="ＭＳ Ｐゴシック"/>
      <family val="3"/>
      <charset val="128"/>
    </font>
    <font>
      <sz val="11"/>
      <name val="ＭＳ Ｐゴシック"/>
      <family val="3"/>
      <charset val="128"/>
    </font>
    <font>
      <sz val="9"/>
      <color theme="1"/>
      <name val="Microsoft YaHei UI"/>
      <family val="1"/>
      <charset val="134"/>
    </font>
    <font>
      <u/>
      <sz val="11"/>
      <color theme="1"/>
      <name val="游ゴシック"/>
      <family val="3"/>
      <charset val="128"/>
      <scheme val="minor"/>
    </font>
    <font>
      <sz val="9"/>
      <name val="ＭＳ 明朝"/>
      <family val="1"/>
      <charset val="128"/>
    </font>
  </fonts>
  <fills count="4">
    <fill>
      <patternFill patternType="none"/>
    </fill>
    <fill>
      <patternFill patternType="gray125"/>
    </fill>
    <fill>
      <patternFill patternType="solid">
        <fgColor rgb="FFC6EFCE"/>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diagonal/>
    </border>
  </borders>
  <cellStyleXfs count="4">
    <xf numFmtId="0" fontId="0" fillId="0" borderId="0">
      <alignment vertical="center"/>
    </xf>
    <xf numFmtId="38" fontId="1" fillId="0" borderId="0" applyFont="0" applyFill="0" applyBorder="0" applyAlignment="0" applyProtection="0">
      <alignment vertical="center"/>
    </xf>
    <xf numFmtId="0" fontId="2" fillId="2" borderId="0" applyNumberFormat="0" applyBorder="0" applyAlignment="0" applyProtection="0">
      <alignment vertical="center"/>
    </xf>
    <xf numFmtId="0" fontId="7" fillId="0" borderId="0">
      <alignment vertical="center"/>
    </xf>
  </cellStyleXfs>
  <cellXfs count="39">
    <xf numFmtId="0" fontId="0" fillId="0" borderId="0" xfId="0">
      <alignment vertical="center"/>
    </xf>
    <xf numFmtId="0" fontId="3" fillId="0" borderId="0" xfId="0" applyFont="1">
      <alignment vertical="center"/>
    </xf>
    <xf numFmtId="0" fontId="5" fillId="0" borderId="1" xfId="0" applyFont="1" applyFill="1" applyBorder="1" applyAlignment="1">
      <alignment vertical="center" wrapText="1"/>
    </xf>
    <xf numFmtId="0" fontId="5" fillId="3" borderId="1" xfId="3" applyFont="1" applyFill="1" applyBorder="1" applyAlignment="1">
      <alignment horizontal="left" vertical="center" wrapText="1"/>
    </xf>
    <xf numFmtId="177" fontId="5" fillId="3" borderId="1" xfId="3" applyNumberFormat="1" applyFont="1" applyFill="1" applyBorder="1" applyAlignment="1">
      <alignment horizontal="center" vertical="center" wrapText="1"/>
    </xf>
    <xf numFmtId="0" fontId="5" fillId="3" borderId="1" xfId="3" applyFont="1" applyFill="1" applyBorder="1" applyAlignment="1">
      <alignment vertical="center" wrapText="1"/>
    </xf>
    <xf numFmtId="178" fontId="5" fillId="0" borderId="4" xfId="0" applyNumberFormat="1" applyFont="1" applyBorder="1" applyAlignment="1">
      <alignment horizontal="center" vertical="center"/>
    </xf>
    <xf numFmtId="179" fontId="5" fillId="3" borderId="1" xfId="1" applyNumberFormat="1" applyFont="1" applyFill="1" applyBorder="1" applyAlignment="1">
      <alignment horizontal="center" vertical="center" wrapText="1"/>
    </xf>
    <xf numFmtId="179" fontId="5" fillId="3" borderId="1" xfId="1" applyNumberFormat="1" applyFont="1" applyFill="1" applyBorder="1" applyAlignment="1">
      <alignment vertical="center" wrapText="1"/>
    </xf>
    <xf numFmtId="179" fontId="5" fillId="0" borderId="1" xfId="3" applyNumberFormat="1" applyFont="1" applyFill="1" applyBorder="1" applyAlignment="1">
      <alignment vertical="center" wrapText="1"/>
    </xf>
    <xf numFmtId="10" fontId="5" fillId="0" borderId="1" xfId="0" applyNumberFormat="1" applyFont="1" applyFill="1" applyBorder="1" applyAlignment="1">
      <alignment vertical="center" wrapText="1"/>
    </xf>
    <xf numFmtId="0" fontId="5" fillId="0" borderId="1" xfId="0" applyFont="1" applyBorder="1" applyAlignment="1">
      <alignment horizontal="center" vertical="center" wrapText="1"/>
    </xf>
    <xf numFmtId="0" fontId="5" fillId="0" borderId="1" xfId="0" applyFont="1" applyFill="1" applyBorder="1" applyAlignment="1">
      <alignment horizontal="center" vertical="center" wrapText="1"/>
    </xf>
    <xf numFmtId="178" fontId="5" fillId="3" borderId="1" xfId="3" applyNumberFormat="1" applyFont="1" applyFill="1" applyBorder="1" applyAlignment="1">
      <alignment horizontal="center" vertical="center" wrapText="1"/>
    </xf>
    <xf numFmtId="179" fontId="5" fillId="3" borderId="1" xfId="3" applyNumberFormat="1" applyFont="1" applyFill="1" applyBorder="1" applyAlignment="1">
      <alignment vertical="center" wrapText="1"/>
    </xf>
    <xf numFmtId="178" fontId="5" fillId="3" borderId="3" xfId="3" applyNumberFormat="1" applyFont="1" applyFill="1" applyBorder="1" applyAlignment="1">
      <alignment horizontal="center" vertical="center" wrapText="1"/>
    </xf>
    <xf numFmtId="179" fontId="5" fillId="3" borderId="3" xfId="1" applyNumberFormat="1" applyFont="1" applyFill="1" applyBorder="1" applyAlignment="1">
      <alignment vertical="center" wrapText="1"/>
    </xf>
    <xf numFmtId="0" fontId="5" fillId="3" borderId="5" xfId="0" applyFont="1" applyFill="1" applyBorder="1" applyAlignment="1">
      <alignment vertical="center" wrapText="1"/>
    </xf>
    <xf numFmtId="0" fontId="5" fillId="0" borderId="1" xfId="0" quotePrefix="1" applyFont="1" applyFill="1" applyBorder="1" applyAlignment="1">
      <alignment vertical="center" wrapText="1"/>
    </xf>
    <xf numFmtId="0" fontId="5" fillId="3" borderId="3" xfId="3" applyFont="1" applyFill="1" applyBorder="1" applyAlignment="1">
      <alignment vertical="center" wrapText="1"/>
    </xf>
    <xf numFmtId="0" fontId="2" fillId="2" borderId="0" xfId="2">
      <alignment vertical="center"/>
    </xf>
    <xf numFmtId="178" fontId="5" fillId="0" borderId="1" xfId="3" applyNumberFormat="1" applyFont="1" applyFill="1" applyBorder="1" applyAlignment="1">
      <alignment horizontal="center" vertical="center" wrapText="1"/>
    </xf>
    <xf numFmtId="178" fontId="5" fillId="3" borderId="6" xfId="3" applyNumberFormat="1" applyFont="1" applyFill="1" applyBorder="1" applyAlignment="1">
      <alignment horizontal="center" vertical="center" wrapText="1"/>
    </xf>
    <xf numFmtId="0" fontId="3" fillId="0" borderId="1" xfId="0" applyFont="1" applyBorder="1">
      <alignment vertical="center"/>
    </xf>
    <xf numFmtId="0" fontId="10" fillId="0" borderId="1" xfId="3" applyFont="1" applyFill="1" applyBorder="1" applyAlignment="1">
      <alignment vertical="center" wrapText="1"/>
    </xf>
    <xf numFmtId="177" fontId="10" fillId="3" borderId="1" xfId="3" applyNumberFormat="1" applyFont="1" applyFill="1" applyBorder="1" applyAlignment="1">
      <alignment horizontal="center" vertical="center" wrapText="1"/>
    </xf>
    <xf numFmtId="0" fontId="10" fillId="3" borderId="1" xfId="3" applyFont="1" applyFill="1" applyBorder="1" applyAlignment="1">
      <alignment vertical="center" wrapText="1"/>
    </xf>
    <xf numFmtId="178" fontId="10" fillId="3" borderId="1" xfId="3" applyNumberFormat="1" applyFont="1" applyFill="1" applyBorder="1" applyAlignment="1">
      <alignment horizontal="right" vertical="center" wrapText="1"/>
    </xf>
    <xf numFmtId="179" fontId="10" fillId="3" borderId="1" xfId="1" applyNumberFormat="1" applyFont="1" applyFill="1" applyBorder="1" applyAlignment="1">
      <alignment horizontal="center" vertical="center" wrapText="1"/>
    </xf>
    <xf numFmtId="179" fontId="10" fillId="3" borderId="1" xfId="1" applyNumberFormat="1" applyFont="1" applyFill="1" applyBorder="1" applyAlignment="1">
      <alignment vertical="center" wrapText="1"/>
    </xf>
    <xf numFmtId="179" fontId="10" fillId="3" borderId="1" xfId="3" applyNumberFormat="1" applyFont="1" applyFill="1" applyBorder="1" applyAlignment="1">
      <alignment vertical="center" wrapText="1"/>
    </xf>
    <xf numFmtId="10" fontId="10" fillId="0" borderId="1" xfId="0" applyNumberFormat="1" applyFont="1" applyFill="1" applyBorder="1" applyAlignment="1">
      <alignment vertical="center" wrapText="1"/>
    </xf>
    <xf numFmtId="0" fontId="3" fillId="0" borderId="1" xfId="0" applyFont="1" applyFill="1" applyBorder="1">
      <alignment vertical="center"/>
    </xf>
    <xf numFmtId="0" fontId="5" fillId="0" borderId="1" xfId="0" applyFont="1" applyFill="1" applyBorder="1" applyAlignment="1">
      <alignment horizontal="center" vertical="center" wrapText="1"/>
    </xf>
    <xf numFmtId="0" fontId="5" fillId="0" borderId="1" xfId="0" applyFont="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horizontal="center" vertical="center"/>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cellXfs>
  <cellStyles count="4">
    <cellStyle name="桁区切り" xfId="1" builtinId="6"/>
    <cellStyle name="標準" xfId="0" builtinId="0"/>
    <cellStyle name="標準_１６７調査票４案件best100（再検討）0914提出用" xfId="3" xr:uid="{F65A17F7-345D-4EC4-B2B8-A721BFAB4F36}"/>
    <cellStyle name="良い" xfId="2" builtinId="26"/>
  </cellStyles>
  <dxfs count="110">
    <dxf>
      <fill>
        <patternFill>
          <bgColor rgb="FFCCFFFF"/>
        </patternFill>
      </fill>
    </dxf>
    <dxf>
      <font>
        <color rgb="FFFF0000"/>
      </font>
    </dxf>
    <dxf>
      <font>
        <color rgb="FFFF0000"/>
      </font>
    </dxf>
    <dxf>
      <fill>
        <patternFill>
          <bgColor rgb="FFCCFFFF"/>
        </patternFill>
      </fill>
    </dxf>
    <dxf>
      <fill>
        <patternFill>
          <bgColor rgb="FFCCFFFF"/>
        </patternFill>
      </fill>
    </dxf>
    <dxf>
      <fill>
        <patternFill>
          <bgColor rgb="FF99FF99"/>
        </patternFill>
      </fill>
    </dxf>
    <dxf>
      <fill>
        <patternFill>
          <bgColor rgb="FFFFCCFF"/>
        </patternFill>
      </fill>
    </dxf>
    <dxf>
      <fill>
        <patternFill>
          <bgColor rgb="FFCCCCFF"/>
        </patternFill>
      </fill>
    </dxf>
    <dxf>
      <fill>
        <patternFill>
          <bgColor rgb="FF00B0F0"/>
        </patternFill>
      </fill>
    </dxf>
    <dxf>
      <fill>
        <patternFill>
          <bgColor rgb="FFFFFF00"/>
        </patternFill>
      </fill>
    </dxf>
    <dxf>
      <fill>
        <patternFill>
          <bgColor rgb="FFCCFFFF"/>
        </patternFill>
      </fill>
    </dxf>
    <dxf>
      <font>
        <color rgb="FFFF0000"/>
      </font>
    </dxf>
    <dxf>
      <font>
        <color rgb="FFFF0000"/>
      </font>
    </dxf>
    <dxf>
      <fill>
        <patternFill>
          <bgColor rgb="FFCCFFFF"/>
        </patternFill>
      </fill>
    </dxf>
    <dxf>
      <fill>
        <patternFill>
          <bgColor rgb="FFCCFFFF"/>
        </patternFill>
      </fill>
    </dxf>
    <dxf>
      <fill>
        <patternFill>
          <bgColor rgb="FF99FF99"/>
        </patternFill>
      </fill>
    </dxf>
    <dxf>
      <fill>
        <patternFill>
          <bgColor rgb="FFFFCCFF"/>
        </patternFill>
      </fill>
    </dxf>
    <dxf>
      <fill>
        <patternFill>
          <bgColor rgb="FFCCCCFF"/>
        </patternFill>
      </fill>
    </dxf>
    <dxf>
      <fill>
        <patternFill>
          <bgColor rgb="FF00B0F0"/>
        </patternFill>
      </fill>
    </dxf>
    <dxf>
      <fill>
        <patternFill>
          <bgColor rgb="FFFFFF00"/>
        </patternFill>
      </fill>
    </dxf>
    <dxf>
      <fill>
        <patternFill>
          <bgColor rgb="FFCCFFFF"/>
        </patternFill>
      </fill>
    </dxf>
    <dxf>
      <font>
        <color rgb="FFFF0000"/>
      </font>
    </dxf>
    <dxf>
      <font>
        <color rgb="FFFF0000"/>
      </font>
    </dxf>
    <dxf>
      <fill>
        <patternFill>
          <bgColor rgb="FFCCFFFF"/>
        </patternFill>
      </fill>
    </dxf>
    <dxf>
      <fill>
        <patternFill>
          <bgColor rgb="FFCCFFFF"/>
        </patternFill>
      </fill>
    </dxf>
    <dxf>
      <fill>
        <patternFill>
          <bgColor rgb="FF99FF99"/>
        </patternFill>
      </fill>
    </dxf>
    <dxf>
      <fill>
        <patternFill>
          <bgColor rgb="FFFFCCFF"/>
        </patternFill>
      </fill>
    </dxf>
    <dxf>
      <fill>
        <patternFill>
          <bgColor rgb="FFCCCCFF"/>
        </patternFill>
      </fill>
    </dxf>
    <dxf>
      <fill>
        <patternFill>
          <bgColor rgb="FF00B0F0"/>
        </patternFill>
      </fill>
    </dxf>
    <dxf>
      <fill>
        <patternFill>
          <bgColor rgb="FFFFFF00"/>
        </patternFill>
      </fill>
    </dxf>
    <dxf>
      <fill>
        <patternFill>
          <bgColor rgb="FFCCFFFF"/>
        </patternFill>
      </fill>
    </dxf>
    <dxf>
      <font>
        <color rgb="FFFF0000"/>
      </font>
    </dxf>
    <dxf>
      <font>
        <color rgb="FFFF0000"/>
      </font>
    </dxf>
    <dxf>
      <fill>
        <patternFill>
          <bgColor rgb="FFCCFFFF"/>
        </patternFill>
      </fill>
    </dxf>
    <dxf>
      <fill>
        <patternFill>
          <bgColor rgb="FFCCFFFF"/>
        </patternFill>
      </fill>
    </dxf>
    <dxf>
      <fill>
        <patternFill>
          <bgColor rgb="FF99FF99"/>
        </patternFill>
      </fill>
    </dxf>
    <dxf>
      <fill>
        <patternFill>
          <bgColor rgb="FFFFCCFF"/>
        </patternFill>
      </fill>
    </dxf>
    <dxf>
      <fill>
        <patternFill>
          <bgColor rgb="FFCCCCFF"/>
        </patternFill>
      </fill>
    </dxf>
    <dxf>
      <fill>
        <patternFill>
          <bgColor rgb="FF00B0F0"/>
        </patternFill>
      </fill>
    </dxf>
    <dxf>
      <fill>
        <patternFill>
          <bgColor rgb="FFFFFF00"/>
        </patternFill>
      </fill>
    </dxf>
    <dxf>
      <fill>
        <patternFill>
          <bgColor rgb="FFCCFFFF"/>
        </patternFill>
      </fill>
    </dxf>
    <dxf>
      <font>
        <color rgb="FFFF0000"/>
      </font>
    </dxf>
    <dxf>
      <font>
        <color rgb="FFFF0000"/>
      </font>
    </dxf>
    <dxf>
      <fill>
        <patternFill>
          <bgColor rgb="FFCCFFFF"/>
        </patternFill>
      </fill>
    </dxf>
    <dxf>
      <fill>
        <patternFill>
          <bgColor rgb="FFCCFFFF"/>
        </patternFill>
      </fill>
    </dxf>
    <dxf>
      <fill>
        <patternFill>
          <bgColor rgb="FF99FF99"/>
        </patternFill>
      </fill>
    </dxf>
    <dxf>
      <fill>
        <patternFill>
          <bgColor rgb="FFFFCCFF"/>
        </patternFill>
      </fill>
    </dxf>
    <dxf>
      <fill>
        <patternFill>
          <bgColor rgb="FFCCCCFF"/>
        </patternFill>
      </fill>
    </dxf>
    <dxf>
      <fill>
        <patternFill>
          <bgColor rgb="FF00B0F0"/>
        </patternFill>
      </fill>
    </dxf>
    <dxf>
      <fill>
        <patternFill>
          <bgColor rgb="FFFFFF00"/>
        </patternFill>
      </fill>
    </dxf>
    <dxf>
      <fill>
        <patternFill>
          <bgColor rgb="FFCCFFFF"/>
        </patternFill>
      </fill>
    </dxf>
    <dxf>
      <font>
        <color rgb="FFFF0000"/>
      </font>
    </dxf>
    <dxf>
      <font>
        <color rgb="FFFF0000"/>
      </font>
    </dxf>
    <dxf>
      <fill>
        <patternFill>
          <bgColor rgb="FFCCFFFF"/>
        </patternFill>
      </fill>
    </dxf>
    <dxf>
      <fill>
        <patternFill>
          <bgColor rgb="FFCCFFFF"/>
        </patternFill>
      </fill>
    </dxf>
    <dxf>
      <fill>
        <patternFill>
          <bgColor rgb="FF99FF99"/>
        </patternFill>
      </fill>
    </dxf>
    <dxf>
      <fill>
        <patternFill>
          <bgColor rgb="FFFFCCFF"/>
        </patternFill>
      </fill>
    </dxf>
    <dxf>
      <fill>
        <patternFill>
          <bgColor rgb="FFCCCCFF"/>
        </patternFill>
      </fill>
    </dxf>
    <dxf>
      <fill>
        <patternFill>
          <bgColor rgb="FF00B0F0"/>
        </patternFill>
      </fill>
    </dxf>
    <dxf>
      <fill>
        <patternFill>
          <bgColor rgb="FFFFFF00"/>
        </patternFill>
      </fill>
    </dxf>
    <dxf>
      <fill>
        <patternFill>
          <bgColor rgb="FFCCFFFF"/>
        </patternFill>
      </fill>
    </dxf>
    <dxf>
      <font>
        <color rgb="FFFF0000"/>
      </font>
    </dxf>
    <dxf>
      <font>
        <color rgb="FFFF0000"/>
      </font>
    </dxf>
    <dxf>
      <fill>
        <patternFill>
          <bgColor rgb="FFCCFFFF"/>
        </patternFill>
      </fill>
    </dxf>
    <dxf>
      <fill>
        <patternFill>
          <bgColor rgb="FFCCFFFF"/>
        </patternFill>
      </fill>
    </dxf>
    <dxf>
      <fill>
        <patternFill>
          <bgColor rgb="FF99FF99"/>
        </patternFill>
      </fill>
    </dxf>
    <dxf>
      <fill>
        <patternFill>
          <bgColor rgb="FFFFCCFF"/>
        </patternFill>
      </fill>
    </dxf>
    <dxf>
      <fill>
        <patternFill>
          <bgColor rgb="FFCCCCFF"/>
        </patternFill>
      </fill>
    </dxf>
    <dxf>
      <fill>
        <patternFill>
          <bgColor rgb="FF00B0F0"/>
        </patternFill>
      </fill>
    </dxf>
    <dxf>
      <fill>
        <patternFill>
          <bgColor rgb="FFFFFF00"/>
        </patternFill>
      </fill>
    </dxf>
    <dxf>
      <fill>
        <patternFill>
          <bgColor rgb="FFCCFFFF"/>
        </patternFill>
      </fill>
    </dxf>
    <dxf>
      <font>
        <color rgb="FFFF0000"/>
      </font>
    </dxf>
    <dxf>
      <font>
        <color rgb="FFFF0000"/>
      </font>
    </dxf>
    <dxf>
      <fill>
        <patternFill>
          <bgColor rgb="FFCCFFFF"/>
        </patternFill>
      </fill>
    </dxf>
    <dxf>
      <fill>
        <patternFill>
          <bgColor rgb="FFCCFFFF"/>
        </patternFill>
      </fill>
    </dxf>
    <dxf>
      <fill>
        <patternFill>
          <bgColor rgb="FF99FF99"/>
        </patternFill>
      </fill>
    </dxf>
    <dxf>
      <fill>
        <patternFill>
          <bgColor rgb="FFFFCCFF"/>
        </patternFill>
      </fill>
    </dxf>
    <dxf>
      <fill>
        <patternFill>
          <bgColor rgb="FFCCCCFF"/>
        </patternFill>
      </fill>
    </dxf>
    <dxf>
      <fill>
        <patternFill>
          <bgColor rgb="FF00B0F0"/>
        </patternFill>
      </fill>
    </dxf>
    <dxf>
      <fill>
        <patternFill>
          <bgColor rgb="FFFFFF00"/>
        </patternFill>
      </fill>
    </dxf>
    <dxf>
      <fill>
        <patternFill>
          <bgColor rgb="FFCCFFFF"/>
        </patternFill>
      </fill>
    </dxf>
    <dxf>
      <font>
        <color rgb="FFFF0000"/>
      </font>
    </dxf>
    <dxf>
      <font>
        <color rgb="FFFF0000"/>
      </font>
    </dxf>
    <dxf>
      <fill>
        <patternFill>
          <bgColor rgb="FFCCFFFF"/>
        </patternFill>
      </fill>
    </dxf>
    <dxf>
      <fill>
        <patternFill>
          <bgColor rgb="FFCCFFFF"/>
        </patternFill>
      </fill>
    </dxf>
    <dxf>
      <fill>
        <patternFill>
          <bgColor rgb="FF99FF99"/>
        </patternFill>
      </fill>
    </dxf>
    <dxf>
      <fill>
        <patternFill>
          <bgColor rgb="FFFFCCFF"/>
        </patternFill>
      </fill>
    </dxf>
    <dxf>
      <fill>
        <patternFill>
          <bgColor rgb="FFCCCCFF"/>
        </patternFill>
      </fill>
    </dxf>
    <dxf>
      <fill>
        <patternFill>
          <bgColor rgb="FF00B0F0"/>
        </patternFill>
      </fill>
    </dxf>
    <dxf>
      <fill>
        <patternFill>
          <bgColor rgb="FFFFFF00"/>
        </patternFill>
      </fill>
    </dxf>
    <dxf>
      <fill>
        <patternFill>
          <bgColor rgb="FFCCFFFF"/>
        </patternFill>
      </fill>
    </dxf>
    <dxf>
      <fill>
        <patternFill>
          <bgColor rgb="FFCCFFFF"/>
        </patternFill>
      </fill>
    </dxf>
    <dxf>
      <font>
        <color rgb="FFFF0000"/>
      </font>
    </dxf>
    <dxf>
      <font>
        <color rgb="FFFF0000"/>
      </font>
    </dxf>
    <dxf>
      <font>
        <color rgb="FFFF0000"/>
      </font>
    </dxf>
    <dxf>
      <font>
        <color rgb="FFFF0000"/>
      </font>
    </dxf>
    <dxf>
      <fill>
        <patternFill>
          <bgColor rgb="FFCCFFFF"/>
        </patternFill>
      </fill>
    </dxf>
    <dxf>
      <fill>
        <patternFill>
          <bgColor rgb="FFCCFFFF"/>
        </patternFill>
      </fill>
    </dxf>
    <dxf>
      <fill>
        <patternFill>
          <bgColor rgb="FF99FF99"/>
        </patternFill>
      </fill>
    </dxf>
    <dxf>
      <fill>
        <patternFill>
          <bgColor rgb="FFFFCCFF"/>
        </patternFill>
      </fill>
    </dxf>
    <dxf>
      <fill>
        <patternFill>
          <bgColor rgb="FFCCCCFF"/>
        </patternFill>
      </fill>
    </dxf>
    <dxf>
      <fill>
        <patternFill>
          <bgColor rgb="FF00B0F0"/>
        </patternFill>
      </fill>
    </dxf>
    <dxf>
      <fill>
        <patternFill>
          <bgColor rgb="FFFFFF00"/>
        </patternFill>
      </fill>
    </dxf>
    <dxf>
      <fill>
        <patternFill>
          <bgColor rgb="FFCCFFFF"/>
        </patternFill>
      </fill>
    </dxf>
    <dxf>
      <fill>
        <patternFill>
          <bgColor rgb="FFCCFFFF"/>
        </patternFill>
      </fill>
    </dxf>
    <dxf>
      <fill>
        <patternFill>
          <bgColor rgb="FF99FF99"/>
        </patternFill>
      </fill>
    </dxf>
    <dxf>
      <fill>
        <patternFill>
          <bgColor rgb="FFFFCCFF"/>
        </patternFill>
      </fill>
    </dxf>
    <dxf>
      <fill>
        <patternFill>
          <bgColor rgb="FFCCCCFF"/>
        </patternFill>
      </fill>
    </dxf>
    <dxf>
      <fill>
        <patternFill>
          <bgColor rgb="FF00B0F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11</xdr:col>
      <xdr:colOff>560604</xdr:colOff>
      <xdr:row>0</xdr:row>
      <xdr:rowOff>32227</xdr:rowOff>
    </xdr:from>
    <xdr:ext cx="1031051" cy="275717"/>
    <xdr:sp macro="" textlink="">
      <xdr:nvSpPr>
        <xdr:cNvPr id="2" name="テキスト ボックス 1">
          <a:extLst>
            <a:ext uri="{FF2B5EF4-FFF2-40B4-BE49-F238E27FC236}">
              <a16:creationId xmlns:a16="http://schemas.microsoft.com/office/drawing/2014/main" id="{4D9C6635-0125-4316-9352-CC7A0D29EDAF}"/>
            </a:ext>
          </a:extLst>
        </xdr:cNvPr>
        <xdr:cNvSpPr txBox="1"/>
      </xdr:nvSpPr>
      <xdr:spPr>
        <a:xfrm>
          <a:off x="14000379" y="32227"/>
          <a:ext cx="1031051"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100">
              <a:latin typeface="ＭＳ 明朝" pitchFamily="17" charset="-128"/>
              <a:ea typeface="ＭＳ 明朝" pitchFamily="17" charset="-128"/>
            </a:rPr>
            <a:t>付紙様式第１</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BD17E-EA7F-498B-A7EA-F5D935E24FAD}">
  <sheetPr>
    <tabColor rgb="FFFFC000"/>
    <pageSetUpPr fitToPage="1"/>
  </sheetPr>
  <dimension ref="A1:Q23"/>
  <sheetViews>
    <sheetView tabSelected="1" view="pageBreakPreview" zoomScaleNormal="100" zoomScaleSheetLayoutView="100" workbookViewId="0">
      <pane xSplit="1" ySplit="4" topLeftCell="B5" activePane="bottomRight" state="frozen"/>
      <selection pane="topRight" activeCell="B1" sqref="B1"/>
      <selection pane="bottomLeft" activeCell="A5" sqref="A5"/>
      <selection pane="bottomRight" sqref="A1:M1"/>
    </sheetView>
  </sheetViews>
  <sheetFormatPr defaultColWidth="9" defaultRowHeight="13.5" x14ac:dyDescent="0.4"/>
  <cols>
    <col min="1" max="1" width="30.375" style="1" customWidth="1"/>
    <col min="2" max="2" width="18.5" style="1" customWidth="1"/>
    <col min="3" max="3" width="13.625" style="1" customWidth="1"/>
    <col min="4" max="4" width="16" style="1" customWidth="1"/>
    <col min="5" max="5" width="16.125" style="1" customWidth="1"/>
    <col min="6" max="8" width="14" style="1" customWidth="1"/>
    <col min="9" max="9" width="7.5" style="1" customWidth="1"/>
    <col min="10" max="12" width="11.625" style="1" customWidth="1"/>
    <col min="13" max="13" width="8" style="1" customWidth="1"/>
    <col min="14" max="16384" width="9" style="1"/>
  </cols>
  <sheetData>
    <row r="1" spans="1:17" ht="39.4" customHeight="1" x14ac:dyDescent="0.4">
      <c r="A1" s="35" t="s">
        <v>0</v>
      </c>
      <c r="B1" s="36"/>
      <c r="C1" s="36"/>
      <c r="D1" s="36"/>
      <c r="E1" s="36"/>
      <c r="F1" s="36"/>
      <c r="G1" s="36"/>
      <c r="H1" s="36"/>
      <c r="I1" s="36"/>
      <c r="J1" s="36"/>
      <c r="K1" s="36"/>
      <c r="L1" s="36"/>
      <c r="M1" s="36"/>
    </row>
    <row r="3" spans="1:17" ht="68.099999999999994" customHeight="1" x14ac:dyDescent="0.4">
      <c r="A3" s="34" t="s">
        <v>1</v>
      </c>
      <c r="B3" s="34" t="s">
        <v>2</v>
      </c>
      <c r="C3" s="34" t="s">
        <v>3</v>
      </c>
      <c r="D3" s="34" t="s">
        <v>4</v>
      </c>
      <c r="E3" s="37" t="s">
        <v>5</v>
      </c>
      <c r="F3" s="34" t="s">
        <v>6</v>
      </c>
      <c r="G3" s="34" t="s">
        <v>7</v>
      </c>
      <c r="H3" s="34" t="s">
        <v>8</v>
      </c>
      <c r="I3" s="33" t="s">
        <v>9</v>
      </c>
      <c r="J3" s="33" t="s">
        <v>10</v>
      </c>
      <c r="K3" s="33"/>
      <c r="L3" s="33"/>
      <c r="M3" s="34" t="s">
        <v>11</v>
      </c>
    </row>
    <row r="4" spans="1:17" ht="38.25" customHeight="1" x14ac:dyDescent="0.4">
      <c r="A4" s="34"/>
      <c r="B4" s="34"/>
      <c r="C4" s="34"/>
      <c r="D4" s="34"/>
      <c r="E4" s="38"/>
      <c r="F4" s="34"/>
      <c r="G4" s="34"/>
      <c r="H4" s="34"/>
      <c r="I4" s="33"/>
      <c r="J4" s="2" t="s">
        <v>12</v>
      </c>
      <c r="K4" s="2" t="s">
        <v>13</v>
      </c>
      <c r="L4" s="2" t="s">
        <v>14</v>
      </c>
      <c r="M4" s="34"/>
    </row>
    <row r="5" spans="1:17" ht="75" customHeight="1" x14ac:dyDescent="0.4">
      <c r="A5" s="2" t="s">
        <v>15</v>
      </c>
      <c r="B5" s="3" t="s">
        <v>16</v>
      </c>
      <c r="C5" s="4">
        <v>46206</v>
      </c>
      <c r="D5" s="5" t="s">
        <v>17</v>
      </c>
      <c r="E5" s="6">
        <v>5120901013505</v>
      </c>
      <c r="F5" s="7" t="s">
        <v>18</v>
      </c>
      <c r="G5" s="8">
        <v>8856153</v>
      </c>
      <c r="H5" s="9">
        <v>7579000</v>
      </c>
      <c r="I5" s="10">
        <f t="shared" ref="I5:I22" si="0">ROUNDDOWN(H5/G5,5)</f>
        <v>0.85577999999999999</v>
      </c>
      <c r="J5" s="2"/>
      <c r="K5" s="2"/>
      <c r="L5" s="11"/>
      <c r="M5" s="12"/>
    </row>
    <row r="6" spans="1:17" ht="75" customHeight="1" x14ac:dyDescent="0.4">
      <c r="A6" s="2" t="s">
        <v>19</v>
      </c>
      <c r="B6" s="3" t="s">
        <v>16</v>
      </c>
      <c r="C6" s="4">
        <v>46210</v>
      </c>
      <c r="D6" s="5" t="s">
        <v>20</v>
      </c>
      <c r="E6" s="13">
        <v>8013401001509</v>
      </c>
      <c r="F6" s="7" t="s">
        <v>18</v>
      </c>
      <c r="G6" s="8">
        <v>68376987</v>
      </c>
      <c r="H6" s="14">
        <v>57200000</v>
      </c>
      <c r="I6" s="10">
        <f t="shared" si="0"/>
        <v>0.83653</v>
      </c>
      <c r="J6" s="2"/>
      <c r="K6" s="2"/>
      <c r="L6" s="2"/>
      <c r="M6" s="12"/>
    </row>
    <row r="7" spans="1:17" ht="75" customHeight="1" x14ac:dyDescent="0.4">
      <c r="A7" s="2" t="s">
        <v>21</v>
      </c>
      <c r="B7" s="3" t="s">
        <v>16</v>
      </c>
      <c r="C7" s="4">
        <v>46210</v>
      </c>
      <c r="D7" s="5" t="s">
        <v>22</v>
      </c>
      <c r="E7" s="13">
        <v>2010001016851</v>
      </c>
      <c r="F7" s="7" t="s">
        <v>18</v>
      </c>
      <c r="G7" s="8">
        <v>28052897</v>
      </c>
      <c r="H7" s="14">
        <v>25608000</v>
      </c>
      <c r="I7" s="10">
        <f t="shared" si="0"/>
        <v>0.91283999999999998</v>
      </c>
      <c r="J7" s="2"/>
      <c r="K7" s="2"/>
      <c r="L7" s="2"/>
      <c r="M7" s="12"/>
    </row>
    <row r="8" spans="1:17" ht="75" customHeight="1" x14ac:dyDescent="0.4">
      <c r="A8" s="2" t="s">
        <v>23</v>
      </c>
      <c r="B8" s="3" t="s">
        <v>16</v>
      </c>
      <c r="C8" s="4">
        <v>46210</v>
      </c>
      <c r="D8" s="5" t="s">
        <v>24</v>
      </c>
      <c r="E8" s="15">
        <v>5011101012993</v>
      </c>
      <c r="F8" s="7" t="s">
        <v>18</v>
      </c>
      <c r="G8" s="16">
        <v>22986760</v>
      </c>
      <c r="H8" s="14">
        <v>20801000</v>
      </c>
      <c r="I8" s="10">
        <f t="shared" si="0"/>
        <v>0.90490999999999999</v>
      </c>
      <c r="J8" s="2"/>
      <c r="K8" s="2"/>
      <c r="L8" s="17"/>
      <c r="M8" s="12"/>
    </row>
    <row r="9" spans="1:17" ht="74.25" customHeight="1" x14ac:dyDescent="0.4">
      <c r="A9" s="2" t="s">
        <v>25</v>
      </c>
      <c r="B9" s="3" t="s">
        <v>16</v>
      </c>
      <c r="C9" s="4">
        <v>46210</v>
      </c>
      <c r="D9" s="5" t="s">
        <v>26</v>
      </c>
      <c r="E9" s="15">
        <v>4110001019545</v>
      </c>
      <c r="F9" s="7" t="s">
        <v>18</v>
      </c>
      <c r="G9" s="16">
        <v>9629873</v>
      </c>
      <c r="H9" s="14">
        <v>8580000</v>
      </c>
      <c r="I9" s="10">
        <f t="shared" si="0"/>
        <v>0.89097000000000004</v>
      </c>
      <c r="J9" s="2"/>
      <c r="K9" s="2"/>
      <c r="L9" s="17"/>
      <c r="M9" s="12"/>
    </row>
    <row r="10" spans="1:17" ht="75" customHeight="1" x14ac:dyDescent="0.4">
      <c r="A10" s="18" t="s">
        <v>27</v>
      </c>
      <c r="B10" s="3" t="s">
        <v>16</v>
      </c>
      <c r="C10" s="4">
        <v>46216</v>
      </c>
      <c r="D10" s="19" t="s">
        <v>28</v>
      </c>
      <c r="E10" s="13">
        <v>2011105005402</v>
      </c>
      <c r="F10" s="7" t="s">
        <v>18</v>
      </c>
      <c r="G10" s="16">
        <v>15610785</v>
      </c>
      <c r="H10" s="9">
        <v>13860000</v>
      </c>
      <c r="I10" s="10">
        <f t="shared" si="0"/>
        <v>0.88783999999999996</v>
      </c>
      <c r="J10" s="12" t="s">
        <v>29</v>
      </c>
      <c r="K10" s="12" t="s">
        <v>30</v>
      </c>
      <c r="L10" s="17">
        <v>1</v>
      </c>
      <c r="M10" s="12"/>
    </row>
    <row r="11" spans="1:17" ht="75" customHeight="1" x14ac:dyDescent="0.4">
      <c r="A11" s="2" t="s">
        <v>31</v>
      </c>
      <c r="B11" s="3" t="s">
        <v>16</v>
      </c>
      <c r="C11" s="4">
        <v>46216</v>
      </c>
      <c r="D11" s="5" t="s">
        <v>32</v>
      </c>
      <c r="E11" s="13">
        <v>3011101010999</v>
      </c>
      <c r="F11" s="7" t="s">
        <v>18</v>
      </c>
      <c r="G11" s="8">
        <v>11946826</v>
      </c>
      <c r="H11" s="14">
        <v>10780000</v>
      </c>
      <c r="I11" s="10">
        <f t="shared" si="0"/>
        <v>0.90232999999999997</v>
      </c>
      <c r="J11" s="2"/>
      <c r="K11" s="2"/>
      <c r="L11" s="2"/>
      <c r="M11" s="12"/>
      <c r="Q11" s="20"/>
    </row>
    <row r="12" spans="1:17" ht="75" customHeight="1" x14ac:dyDescent="0.4">
      <c r="A12" s="2" t="s">
        <v>33</v>
      </c>
      <c r="B12" s="3" t="s">
        <v>16</v>
      </c>
      <c r="C12" s="4">
        <v>46216</v>
      </c>
      <c r="D12" s="5" t="s">
        <v>34</v>
      </c>
      <c r="E12" s="13">
        <v>7020001031011</v>
      </c>
      <c r="F12" s="7" t="s">
        <v>18</v>
      </c>
      <c r="G12" s="16">
        <v>40592582</v>
      </c>
      <c r="H12" s="14">
        <v>33000000</v>
      </c>
      <c r="I12" s="10">
        <f t="shared" si="0"/>
        <v>0.81294999999999995</v>
      </c>
      <c r="J12" s="2"/>
      <c r="K12" s="2"/>
      <c r="L12" s="17"/>
      <c r="M12" s="12"/>
    </row>
    <row r="13" spans="1:17" ht="75" customHeight="1" x14ac:dyDescent="0.4">
      <c r="A13" s="2" t="s">
        <v>35</v>
      </c>
      <c r="B13" s="3" t="s">
        <v>16</v>
      </c>
      <c r="C13" s="4">
        <v>46216</v>
      </c>
      <c r="D13" s="5" t="s">
        <v>36</v>
      </c>
      <c r="E13" s="21">
        <v>2010001016851</v>
      </c>
      <c r="F13" s="7" t="s">
        <v>18</v>
      </c>
      <c r="G13" s="8">
        <v>25675710</v>
      </c>
      <c r="H13" s="14">
        <v>23364000</v>
      </c>
      <c r="I13" s="10">
        <f t="shared" si="0"/>
        <v>0.90995999999999999</v>
      </c>
      <c r="J13" s="2"/>
      <c r="K13" s="2"/>
      <c r="L13" s="17"/>
      <c r="M13" s="12"/>
    </row>
    <row r="14" spans="1:17" ht="75" customHeight="1" x14ac:dyDescent="0.4">
      <c r="A14" s="2" t="s">
        <v>37</v>
      </c>
      <c r="B14" s="3" t="s">
        <v>16</v>
      </c>
      <c r="C14" s="4">
        <v>46217</v>
      </c>
      <c r="D14" s="5" t="s">
        <v>38</v>
      </c>
      <c r="E14" s="22">
        <v>3080401002428</v>
      </c>
      <c r="F14" s="7" t="s">
        <v>18</v>
      </c>
      <c r="G14" s="16">
        <v>51391628</v>
      </c>
      <c r="H14" s="14">
        <v>47300000</v>
      </c>
      <c r="I14" s="10">
        <f t="shared" si="0"/>
        <v>0.92037999999999998</v>
      </c>
      <c r="J14" s="2"/>
      <c r="K14" s="2"/>
      <c r="L14" s="2"/>
      <c r="M14" s="12"/>
    </row>
    <row r="15" spans="1:17" ht="75" customHeight="1" x14ac:dyDescent="0.4">
      <c r="A15" s="5" t="s">
        <v>39</v>
      </c>
      <c r="B15" s="3" t="s">
        <v>16</v>
      </c>
      <c r="C15" s="4">
        <v>46217</v>
      </c>
      <c r="D15" s="5" t="s">
        <v>40</v>
      </c>
      <c r="E15" s="13">
        <v>8013201011088</v>
      </c>
      <c r="F15" s="7" t="s">
        <v>18</v>
      </c>
      <c r="G15" s="16">
        <v>27952325</v>
      </c>
      <c r="H15" s="14">
        <v>22000000</v>
      </c>
      <c r="I15" s="10">
        <f t="shared" si="0"/>
        <v>0.78705000000000003</v>
      </c>
      <c r="J15" s="2"/>
      <c r="K15" s="2"/>
      <c r="L15" s="2"/>
      <c r="M15" s="12"/>
    </row>
    <row r="16" spans="1:17" ht="75" customHeight="1" x14ac:dyDescent="0.4">
      <c r="A16" s="5" t="s">
        <v>41</v>
      </c>
      <c r="B16" s="3" t="s">
        <v>16</v>
      </c>
      <c r="C16" s="4">
        <v>46218</v>
      </c>
      <c r="D16" s="5" t="s">
        <v>42</v>
      </c>
      <c r="E16" s="15">
        <v>1370001005118</v>
      </c>
      <c r="F16" s="7" t="s">
        <v>18</v>
      </c>
      <c r="G16" s="16">
        <v>13352633</v>
      </c>
      <c r="H16" s="16">
        <v>11561000</v>
      </c>
      <c r="I16" s="10">
        <f t="shared" si="0"/>
        <v>0.86582000000000003</v>
      </c>
      <c r="J16" s="2"/>
      <c r="K16" s="2"/>
      <c r="L16" s="2"/>
      <c r="M16" s="12"/>
    </row>
    <row r="17" spans="1:13" ht="75" customHeight="1" x14ac:dyDescent="0.4">
      <c r="A17" s="5" t="s">
        <v>43</v>
      </c>
      <c r="B17" s="3" t="s">
        <v>16</v>
      </c>
      <c r="C17" s="4">
        <v>46225</v>
      </c>
      <c r="D17" s="5" t="s">
        <v>44</v>
      </c>
      <c r="E17" s="15">
        <v>4290001007656</v>
      </c>
      <c r="F17" s="7" t="s">
        <v>18</v>
      </c>
      <c r="G17" s="16">
        <v>108961886</v>
      </c>
      <c r="H17" s="14">
        <v>108350000</v>
      </c>
      <c r="I17" s="10">
        <f t="shared" si="0"/>
        <v>0.99438000000000004</v>
      </c>
      <c r="J17" s="2"/>
      <c r="K17" s="2"/>
      <c r="L17" s="2"/>
      <c r="M17" s="12"/>
    </row>
    <row r="18" spans="1:13" ht="75" customHeight="1" x14ac:dyDescent="0.4">
      <c r="A18" s="5" t="s">
        <v>45</v>
      </c>
      <c r="B18" s="3" t="s">
        <v>16</v>
      </c>
      <c r="C18" s="4">
        <v>46225</v>
      </c>
      <c r="D18" s="5" t="s">
        <v>46</v>
      </c>
      <c r="E18" s="13">
        <v>8013301006938</v>
      </c>
      <c r="F18" s="7" t="s">
        <v>18</v>
      </c>
      <c r="G18" s="8">
        <v>62772992</v>
      </c>
      <c r="H18" s="14">
        <v>56430000</v>
      </c>
      <c r="I18" s="10">
        <f t="shared" si="0"/>
        <v>0.89895000000000003</v>
      </c>
      <c r="J18" s="2"/>
      <c r="K18" s="2"/>
      <c r="L18" s="2"/>
      <c r="M18" s="12"/>
    </row>
    <row r="19" spans="1:13" ht="75" customHeight="1" x14ac:dyDescent="0.4">
      <c r="A19" s="5" t="s">
        <v>47</v>
      </c>
      <c r="B19" s="3" t="s">
        <v>16</v>
      </c>
      <c r="C19" s="4">
        <v>46225</v>
      </c>
      <c r="D19" s="5" t="s">
        <v>48</v>
      </c>
      <c r="E19" s="13">
        <v>6130001004576</v>
      </c>
      <c r="F19" s="7" t="s">
        <v>18</v>
      </c>
      <c r="G19" s="8">
        <v>63347902</v>
      </c>
      <c r="H19" s="14">
        <v>51194000</v>
      </c>
      <c r="I19" s="10">
        <f t="shared" si="0"/>
        <v>0.80813999999999997</v>
      </c>
      <c r="J19" s="2"/>
      <c r="K19" s="2"/>
      <c r="L19" s="2"/>
      <c r="M19" s="12"/>
    </row>
    <row r="20" spans="1:13" ht="75" customHeight="1" x14ac:dyDescent="0.4">
      <c r="A20" s="5" t="s">
        <v>49</v>
      </c>
      <c r="B20" s="3" t="s">
        <v>16</v>
      </c>
      <c r="C20" s="4">
        <v>46232</v>
      </c>
      <c r="D20" s="5" t="s">
        <v>50</v>
      </c>
      <c r="E20" s="15">
        <v>3220001006995</v>
      </c>
      <c r="F20" s="7" t="s">
        <v>18</v>
      </c>
      <c r="G20" s="16">
        <v>37519737</v>
      </c>
      <c r="H20" s="14">
        <v>35200000</v>
      </c>
      <c r="I20" s="10">
        <f t="shared" si="0"/>
        <v>0.93816999999999995</v>
      </c>
      <c r="J20" s="2"/>
      <c r="K20" s="2"/>
      <c r="L20" s="23"/>
      <c r="M20" s="12"/>
    </row>
    <row r="21" spans="1:13" ht="75" customHeight="1" x14ac:dyDescent="0.4">
      <c r="A21" s="5" t="s">
        <v>51</v>
      </c>
      <c r="B21" s="3" t="s">
        <v>16</v>
      </c>
      <c r="C21" s="4">
        <v>46232</v>
      </c>
      <c r="D21" s="5" t="s">
        <v>52</v>
      </c>
      <c r="E21" s="13">
        <v>3010001056450</v>
      </c>
      <c r="F21" s="7" t="s">
        <v>18</v>
      </c>
      <c r="G21" s="8">
        <v>32070918</v>
      </c>
      <c r="H21" s="14">
        <v>26840000</v>
      </c>
      <c r="I21" s="10">
        <f t="shared" si="0"/>
        <v>0.83689000000000002</v>
      </c>
      <c r="J21" s="2"/>
      <c r="K21" s="2"/>
      <c r="L21" s="23"/>
      <c r="M21" s="12"/>
    </row>
    <row r="22" spans="1:13" ht="75" customHeight="1" x14ac:dyDescent="0.4">
      <c r="A22" s="5" t="s">
        <v>53</v>
      </c>
      <c r="B22" s="3" t="s">
        <v>16</v>
      </c>
      <c r="C22" s="4">
        <v>46232</v>
      </c>
      <c r="D22" s="5" t="s">
        <v>22</v>
      </c>
      <c r="E22" s="15">
        <v>2010001016851</v>
      </c>
      <c r="F22" s="7" t="s">
        <v>18</v>
      </c>
      <c r="G22" s="16">
        <v>42568350</v>
      </c>
      <c r="H22" s="14">
        <v>38379000</v>
      </c>
      <c r="I22" s="10">
        <f t="shared" si="0"/>
        <v>0.90158000000000005</v>
      </c>
      <c r="J22" s="2"/>
      <c r="K22" s="2"/>
      <c r="L22" s="23"/>
      <c r="M22" s="12"/>
    </row>
    <row r="23" spans="1:13" ht="75" customHeight="1" x14ac:dyDescent="0.4">
      <c r="A23" s="24" t="s">
        <v>54</v>
      </c>
      <c r="B23" s="3" t="s">
        <v>16</v>
      </c>
      <c r="C23" s="25">
        <v>46218</v>
      </c>
      <c r="D23" s="26" t="s">
        <v>55</v>
      </c>
      <c r="E23" s="27">
        <v>9013201001170</v>
      </c>
      <c r="F23" s="28" t="s">
        <v>56</v>
      </c>
      <c r="G23" s="29">
        <v>5087500</v>
      </c>
      <c r="H23" s="30">
        <v>2783000</v>
      </c>
      <c r="I23" s="31">
        <f>H23/G23</f>
        <v>0.54702702702702699</v>
      </c>
      <c r="J23" s="2"/>
      <c r="K23" s="2"/>
      <c r="L23" s="23"/>
      <c r="M23" s="32"/>
    </row>
  </sheetData>
  <protectedRanges>
    <protectedRange sqref="A23" name="範囲1_1_12_1_2_3"/>
  </protectedRanges>
  <mergeCells count="12">
    <mergeCell ref="J3:L3"/>
    <mergeCell ref="M3:M4"/>
    <mergeCell ref="A1:M1"/>
    <mergeCell ref="A3:A4"/>
    <mergeCell ref="B3:B4"/>
    <mergeCell ref="C3:C4"/>
    <mergeCell ref="D3:D4"/>
    <mergeCell ref="E3:E4"/>
    <mergeCell ref="F3:F4"/>
    <mergeCell ref="G3:G4"/>
    <mergeCell ref="H3:H4"/>
    <mergeCell ref="I3:I4"/>
  </mergeCells>
  <phoneticPr fontId="4"/>
  <conditionalFormatting sqref="A15:A18">
    <cfRule type="expression" dxfId="109" priority="71">
      <formula>$AF20="保留"</formula>
    </cfRule>
    <cfRule type="expression" dxfId="108" priority="72">
      <formula>$AF20="取止め"</formula>
    </cfRule>
    <cfRule type="expression" dxfId="107" priority="73">
      <formula>$AF20="不調"</formula>
    </cfRule>
    <cfRule type="expression" dxfId="106" priority="74">
      <formula>$AF20="不成立"</formula>
    </cfRule>
    <cfRule type="expression" dxfId="105" priority="75">
      <formula>RIGHT($AF20,2)="低落"</formula>
    </cfRule>
    <cfRule type="expression" dxfId="104" priority="76">
      <formula>$AF20="落札"</formula>
    </cfRule>
    <cfRule type="expression" dxfId="103" priority="77">
      <formula>$AF20="成立"</formula>
    </cfRule>
  </conditionalFormatting>
  <conditionalFormatting sqref="A14">
    <cfRule type="expression" dxfId="102" priority="78">
      <formula>#REF!="保留"</formula>
    </cfRule>
    <cfRule type="expression" dxfId="101" priority="79">
      <formula>#REF!="取止め"</formula>
    </cfRule>
    <cfRule type="expression" dxfId="100" priority="80">
      <formula>#REF!="不調"</formula>
    </cfRule>
    <cfRule type="expression" dxfId="99" priority="81">
      <formula>#REF!="不成立"</formula>
    </cfRule>
    <cfRule type="expression" dxfId="98" priority="82">
      <formula>RIGHT(#REF!,2)="低落"</formula>
    </cfRule>
    <cfRule type="expression" dxfId="97" priority="83">
      <formula>#REF!="落札"</formula>
    </cfRule>
    <cfRule type="expression" dxfId="96" priority="84">
      <formula>#REF!="成立"</formula>
    </cfRule>
  </conditionalFormatting>
  <conditionalFormatting sqref="A15:A18">
    <cfRule type="expression" dxfId="95" priority="85">
      <formula>$A20="③"</formula>
    </cfRule>
    <cfRule type="expression" dxfId="94" priority="86">
      <formula>$A20="④"</formula>
    </cfRule>
  </conditionalFormatting>
  <conditionalFormatting sqref="A14">
    <cfRule type="expression" dxfId="93" priority="87">
      <formula>#REF!="③"</formula>
    </cfRule>
    <cfRule type="expression" dxfId="92" priority="88">
      <formula>#REF!="④"</formula>
    </cfRule>
  </conditionalFormatting>
  <conditionalFormatting sqref="A15:A18">
    <cfRule type="expression" dxfId="91" priority="89">
      <formula>$AF20="落札"</formula>
    </cfRule>
  </conditionalFormatting>
  <conditionalFormatting sqref="A14">
    <cfRule type="expression" dxfId="90" priority="90">
      <formula>#REF!="落札"</formula>
    </cfRule>
  </conditionalFormatting>
  <conditionalFormatting sqref="A12">
    <cfRule type="expression" dxfId="89" priority="64">
      <formula>$AF14="保留"</formula>
    </cfRule>
    <cfRule type="expression" dxfId="88" priority="65">
      <formula>$AF14="取止め"</formula>
    </cfRule>
    <cfRule type="expression" dxfId="87" priority="66">
      <formula>$AF14="不調"</formula>
    </cfRule>
    <cfRule type="expression" dxfId="86" priority="67">
      <formula>$AF14="不成立"</formula>
    </cfRule>
    <cfRule type="expression" dxfId="85" priority="68">
      <formula>RIGHT($AF14,2)="低落"</formula>
    </cfRule>
    <cfRule type="expression" dxfId="84" priority="69">
      <formula>$AF14="落札"</formula>
    </cfRule>
    <cfRule type="expression" dxfId="83" priority="70">
      <formula>$AF14="成立"</formula>
    </cfRule>
  </conditionalFormatting>
  <conditionalFormatting sqref="A12">
    <cfRule type="expression" dxfId="82" priority="62">
      <formula>$A14="③"</formula>
    </cfRule>
    <cfRule type="expression" dxfId="81" priority="63">
      <formula>$A14="④"</formula>
    </cfRule>
  </conditionalFormatting>
  <conditionalFormatting sqref="A12">
    <cfRule type="expression" dxfId="80" priority="61">
      <formula>$AF14="落札"</formula>
    </cfRule>
  </conditionalFormatting>
  <conditionalFormatting sqref="A13">
    <cfRule type="expression" dxfId="79" priority="51">
      <formula>$AF18="保留"</formula>
    </cfRule>
    <cfRule type="expression" dxfId="78" priority="52">
      <formula>$AF18="取止め"</formula>
    </cfRule>
    <cfRule type="expression" dxfId="77" priority="53">
      <formula>$AF18="不調"</formula>
    </cfRule>
    <cfRule type="expression" dxfId="76" priority="54">
      <formula>$AF18="不成立"</formula>
    </cfRule>
    <cfRule type="expression" dxfId="75" priority="55">
      <formula>RIGHT($AF18,2)="低落"</formula>
    </cfRule>
    <cfRule type="expression" dxfId="74" priority="56">
      <formula>$AF18="落札"</formula>
    </cfRule>
    <cfRule type="expression" dxfId="73" priority="57">
      <formula>$AF18="成立"</formula>
    </cfRule>
  </conditionalFormatting>
  <conditionalFormatting sqref="A13">
    <cfRule type="expression" dxfId="72" priority="58">
      <formula>$A18="③"</formula>
    </cfRule>
    <cfRule type="expression" dxfId="71" priority="59">
      <formula>$A18="④"</formula>
    </cfRule>
  </conditionalFormatting>
  <conditionalFormatting sqref="A13">
    <cfRule type="expression" dxfId="70" priority="60">
      <formula>$AF18="落札"</formula>
    </cfRule>
  </conditionalFormatting>
  <conditionalFormatting sqref="A5">
    <cfRule type="expression" dxfId="69" priority="41">
      <formula>$AF9="保留"</formula>
    </cfRule>
    <cfRule type="expression" dxfId="68" priority="42">
      <formula>$AF9="取止め"</formula>
    </cfRule>
    <cfRule type="expression" dxfId="67" priority="43">
      <formula>$AF9="不調"</formula>
    </cfRule>
    <cfRule type="expression" dxfId="66" priority="44">
      <formula>$AF9="不成立"</formula>
    </cfRule>
    <cfRule type="expression" dxfId="65" priority="45">
      <formula>RIGHT($AF9,2)="低落"</formula>
    </cfRule>
    <cfRule type="expression" dxfId="64" priority="46">
      <formula>$AF9="落札"</formula>
    </cfRule>
    <cfRule type="expression" dxfId="63" priority="47">
      <formula>$AF9="成立"</formula>
    </cfRule>
  </conditionalFormatting>
  <conditionalFormatting sqref="A5">
    <cfRule type="expression" dxfId="62" priority="48">
      <formula>$A9="③"</formula>
    </cfRule>
    <cfRule type="expression" dxfId="61" priority="49">
      <formula>$A9="④"</formula>
    </cfRule>
  </conditionalFormatting>
  <conditionalFormatting sqref="A5">
    <cfRule type="expression" dxfId="60" priority="50">
      <formula>$AF9="落札"</formula>
    </cfRule>
  </conditionalFormatting>
  <conditionalFormatting sqref="A7">
    <cfRule type="expression" dxfId="59" priority="31">
      <formula>$AF11="保留"</formula>
    </cfRule>
    <cfRule type="expression" dxfId="58" priority="32">
      <formula>$AF11="取止め"</formula>
    </cfRule>
    <cfRule type="expression" dxfId="57" priority="33">
      <formula>$AF11="不調"</formula>
    </cfRule>
    <cfRule type="expression" dxfId="56" priority="34">
      <formula>$AF11="不成立"</formula>
    </cfRule>
    <cfRule type="expression" dxfId="55" priority="35">
      <formula>RIGHT($AF11,2)="低落"</formula>
    </cfRule>
    <cfRule type="expression" dxfId="54" priority="36">
      <formula>$AF11="落札"</formula>
    </cfRule>
    <cfRule type="expression" dxfId="53" priority="37">
      <formula>$AF11="成立"</formula>
    </cfRule>
  </conditionalFormatting>
  <conditionalFormatting sqref="A7">
    <cfRule type="expression" dxfId="52" priority="38">
      <formula>$A11="③"</formula>
    </cfRule>
    <cfRule type="expression" dxfId="51" priority="39">
      <formula>$A11="④"</formula>
    </cfRule>
  </conditionalFormatting>
  <conditionalFormatting sqref="A7">
    <cfRule type="expression" dxfId="50" priority="40">
      <formula>$AF11="落札"</formula>
    </cfRule>
  </conditionalFormatting>
  <conditionalFormatting sqref="A6">
    <cfRule type="expression" dxfId="49" priority="21">
      <formula>$AF10="保留"</formula>
    </cfRule>
    <cfRule type="expression" dxfId="48" priority="22">
      <formula>$AF10="取止め"</formula>
    </cfRule>
    <cfRule type="expression" dxfId="47" priority="23">
      <formula>$AF10="不調"</formula>
    </cfRule>
    <cfRule type="expression" dxfId="46" priority="24">
      <formula>$AF10="不成立"</formula>
    </cfRule>
    <cfRule type="expression" dxfId="45" priority="25">
      <formula>RIGHT($AF10,2)="低落"</formula>
    </cfRule>
    <cfRule type="expression" dxfId="44" priority="26">
      <formula>$AF10="落札"</formula>
    </cfRule>
    <cfRule type="expression" dxfId="43" priority="27">
      <formula>$AF10="成立"</formula>
    </cfRule>
  </conditionalFormatting>
  <conditionalFormatting sqref="A6">
    <cfRule type="expression" dxfId="42" priority="28">
      <formula>$A10="③"</formula>
    </cfRule>
    <cfRule type="expression" dxfId="41" priority="29">
      <formula>$A10="④"</formula>
    </cfRule>
  </conditionalFormatting>
  <conditionalFormatting sqref="A6">
    <cfRule type="expression" dxfId="40" priority="30">
      <formula>$AF10="落札"</formula>
    </cfRule>
  </conditionalFormatting>
  <conditionalFormatting sqref="A8:A12">
    <cfRule type="expression" dxfId="39" priority="101">
      <formula>$AF14="保留"</formula>
    </cfRule>
    <cfRule type="expression" dxfId="38" priority="102">
      <formula>$AF14="取止め"</formula>
    </cfRule>
    <cfRule type="expression" dxfId="37" priority="103">
      <formula>$AF14="不調"</formula>
    </cfRule>
    <cfRule type="expression" dxfId="36" priority="104">
      <formula>$AF14="不成立"</formula>
    </cfRule>
    <cfRule type="expression" dxfId="35" priority="105">
      <formula>RIGHT($AF14,2)="低落"</formula>
    </cfRule>
    <cfRule type="expression" dxfId="34" priority="106">
      <formula>$AF14="落札"</formula>
    </cfRule>
    <cfRule type="expression" dxfId="33" priority="107">
      <formula>$AF14="成立"</formula>
    </cfRule>
  </conditionalFormatting>
  <conditionalFormatting sqref="A8:A12">
    <cfRule type="expression" dxfId="32" priority="108">
      <formula>$A14="③"</formula>
    </cfRule>
    <cfRule type="expression" dxfId="31" priority="109">
      <formula>$A14="④"</formula>
    </cfRule>
  </conditionalFormatting>
  <conditionalFormatting sqref="A8:A12">
    <cfRule type="expression" dxfId="30" priority="110">
      <formula>$AF14="落札"</formula>
    </cfRule>
  </conditionalFormatting>
  <conditionalFormatting sqref="A23">
    <cfRule type="expression" dxfId="29" priority="1">
      <formula>$AE18="保留"</formula>
    </cfRule>
    <cfRule type="expression" dxfId="28" priority="2">
      <formula>$AE18="取止め"</formula>
    </cfRule>
    <cfRule type="expression" dxfId="27" priority="3">
      <formula>$AE18="不調"</formula>
    </cfRule>
    <cfRule type="expression" dxfId="26" priority="4">
      <formula>$AE18="不成立"</formula>
    </cfRule>
    <cfRule type="expression" dxfId="25" priority="5">
      <formula>RIGHT($AE18,2)="低落"</formula>
    </cfRule>
    <cfRule type="expression" dxfId="24" priority="6">
      <formula>$AE18="落札"</formula>
    </cfRule>
    <cfRule type="expression" dxfId="23" priority="7">
      <formula>$AE18="成立"</formula>
    </cfRule>
  </conditionalFormatting>
  <conditionalFormatting sqref="A23">
    <cfRule type="expression" dxfId="22" priority="8">
      <formula>#REF!="③"</formula>
    </cfRule>
    <cfRule type="expression" dxfId="21" priority="9">
      <formula>#REF!="④"</formula>
    </cfRule>
  </conditionalFormatting>
  <conditionalFormatting sqref="A23">
    <cfRule type="expression" dxfId="20" priority="10">
      <formula>$AE18="落札"</formula>
    </cfRule>
  </conditionalFormatting>
  <conditionalFormatting sqref="A19:A21">
    <cfRule type="expression" dxfId="19" priority="118">
      <formula>#REF!="保留"</formula>
    </cfRule>
    <cfRule type="expression" dxfId="18" priority="119">
      <formula>#REF!="取止め"</formula>
    </cfRule>
    <cfRule type="expression" dxfId="17" priority="120">
      <formula>#REF!="不調"</formula>
    </cfRule>
    <cfRule type="expression" dxfId="16" priority="121">
      <formula>#REF!="不成立"</formula>
    </cfRule>
    <cfRule type="expression" dxfId="15" priority="122">
      <formula>RIGHT(#REF!,2)="低落"</formula>
    </cfRule>
    <cfRule type="expression" dxfId="14" priority="123">
      <formula>#REF!="落札"</formula>
    </cfRule>
    <cfRule type="expression" dxfId="13" priority="124">
      <formula>#REF!="成立"</formula>
    </cfRule>
  </conditionalFormatting>
  <conditionalFormatting sqref="A19:A21">
    <cfRule type="expression" dxfId="12" priority="127">
      <formula>#REF!="③"</formula>
    </cfRule>
    <cfRule type="expression" dxfId="11" priority="128">
      <formula>#REF!="④"</formula>
    </cfRule>
  </conditionalFormatting>
  <conditionalFormatting sqref="A19:A21">
    <cfRule type="expression" dxfId="10" priority="130">
      <formula>#REF!="落札"</formula>
    </cfRule>
  </conditionalFormatting>
  <conditionalFormatting sqref="A22">
    <cfRule type="expression" dxfId="9" priority="131">
      <formula>#REF!="保留"</formula>
    </cfRule>
    <cfRule type="expression" dxfId="8" priority="132">
      <formula>#REF!="取止め"</formula>
    </cfRule>
    <cfRule type="expression" dxfId="7" priority="133">
      <formula>#REF!="不調"</formula>
    </cfRule>
    <cfRule type="expression" dxfId="6" priority="134">
      <formula>#REF!="不成立"</formula>
    </cfRule>
    <cfRule type="expression" dxfId="5" priority="135">
      <formula>RIGHT(#REF!,2)="低落"</formula>
    </cfRule>
    <cfRule type="expression" dxfId="4" priority="136">
      <formula>#REF!="落札"</formula>
    </cfRule>
    <cfRule type="expression" dxfId="3" priority="137">
      <formula>#REF!="成立"</formula>
    </cfRule>
  </conditionalFormatting>
  <conditionalFormatting sqref="A22">
    <cfRule type="expression" dxfId="2" priority="138">
      <formula>#REF!="③"</formula>
    </cfRule>
    <cfRule type="expression" dxfId="1" priority="139">
      <formula>#REF!="④"</formula>
    </cfRule>
  </conditionalFormatting>
  <conditionalFormatting sqref="A22">
    <cfRule type="expression" dxfId="0" priority="140">
      <formula>#REF!="落札"</formula>
    </cfRule>
  </conditionalFormatting>
  <dataValidations count="3">
    <dataValidation type="list" allowBlank="1" showInputMessage="1" showErrorMessage="1" sqref="K5:K23" xr:uid="{0271E286-A1A1-4E4F-9771-ABCA9CEED563}">
      <formula1>#REF!</formula1>
    </dataValidation>
    <dataValidation type="list" allowBlank="1" showInputMessage="1" showErrorMessage="1" sqref="J5:J23" xr:uid="{3537F989-B3F7-4CD1-8FF1-276FEF2664EE}">
      <formula1>#REF!</formula1>
    </dataValidation>
    <dataValidation type="list" allowBlank="1" showInputMessage="1" showErrorMessage="1" sqref="L12:L13 L8:L9" xr:uid="{FF974204-5DED-42D7-A707-C22BEA4FCB79}">
      <formula1>$L$22:$L$23</formula1>
    </dataValidation>
  </dataValidations>
  <printOptions horizontalCentered="1"/>
  <pageMargins left="0.70866141732283472" right="0.70866141732283472" top="0.74803149606299213" bottom="0.27559055118110237" header="0.31496062992125984" footer="0.31496062992125984"/>
  <pageSetup paperSize="9" scale="64" fitToHeight="0" orientation="landscape" r:id="rId1"/>
  <headerFooter>
    <oddFooter>&amp;L※公益法人の区分において、「公財」は、「公益財団法人」、「公社」は「公益社団法人」、「特財」は、「特例財団法人」、「特社」は「特例社団法人」をいう。
（注）必要があるときは、各欄の配置を著しく変更することなく所要の変更を加えることその他所要の調整を加えることができる。</oddFooter>
  </headerFooter>
  <rowBreaks count="1" manualBreakCount="1">
    <brk id="12" max="12"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2</vt:i4>
      </vt:variant>
    </vt:vector>
  </HeadingPairs>
  <TitlesOfParts>
    <vt:vector size="3" baseType="lpstr">
      <vt:lpstr>付紙様式第１</vt:lpstr>
      <vt:lpstr>付紙様式第１!Print_Area</vt:lpstr>
      <vt:lpstr>付紙様式第１!Print_Titles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守安 真美</dc:creator>
  <cp:lastModifiedBy>守安 真美</cp:lastModifiedBy>
  <dcterms:created xsi:type="dcterms:W3CDTF">2026-09-08T04:22:49Z</dcterms:created>
  <dcterms:modified xsi:type="dcterms:W3CDTF">2026-09-08T04:28:17Z</dcterms:modified>
</cp:coreProperties>
</file>