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moriyasu-sk\Desktop\"/>
    </mc:Choice>
  </mc:AlternateContent>
  <xr:revisionPtr revIDLastSave="0" documentId="8_{806E5305-1199-4E12-8FD0-000FBB4E83E1}" xr6:coauthVersionLast="36" xr6:coauthVersionMax="36" xr10:uidLastSave="{00000000-0000-0000-0000-000000000000}"/>
  <bookViews>
    <workbookView xWindow="0" yWindow="0" windowWidth="28800" windowHeight="12135" xr2:uid="{33C31F36-802A-46B7-9BE4-58007A70C14C}"/>
  </bookViews>
  <sheets>
    <sheet name="付紙様式第１" sheetId="1" r:id="rId1"/>
  </sheets>
  <definedNames>
    <definedName name="_xlnm.Print_Area" localSheetId="0">付紙様式第１!$A$1:$M$11</definedName>
    <definedName name="_xlnm.Print_Titles" localSheetId="0">付紙様式第１!$1:$4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 i="1" l="1"/>
  <c r="I10" i="1"/>
  <c r="I9" i="1"/>
  <c r="I8" i="1"/>
  <c r="I7" i="1"/>
  <c r="I6" i="1"/>
</calcChain>
</file>

<file path=xl/sharedStrings.xml><?xml version="1.0" encoding="utf-8"?>
<sst xmlns="http://schemas.openxmlformats.org/spreadsheetml/2006/main" count="51" uniqueCount="40">
  <si>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rPh sb="75" eb="77">
      <t>ホウシン</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</si>
  <si>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</si>
  <si>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</si>
  <si>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</si>
  <si>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</si>
  <si>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</si>
  <si>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</si>
  <si>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</si>
  <si>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</si>
  <si>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</si>
  <si>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</si>
  <si>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</si>
  <si>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</si>
  <si>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</si>
  <si>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</si>
  <si>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根岸住宅地区（８）除草等工事
神奈川県横浜市
R8.6.2～R9.3.26
造園工事</t>
    <rPh sb="0" eb="2">
      <t>ネギシ</t>
    </rPh>
    <rPh sb="2" eb="6">
      <t>ジュウタクチク</t>
    </rPh>
    <rPh sb="9" eb="11">
      <t>ジョソウ</t>
    </rPh>
    <rPh sb="11" eb="12">
      <t>ナド</t>
    </rPh>
    <rPh sb="12" eb="14">
      <t>コウジ</t>
    </rPh>
    <rPh sb="15" eb="19">
      <t>カナガワケン</t>
    </rPh>
    <rPh sb="19" eb="22">
      <t>ヨコハマシ</t>
    </rPh>
    <rPh sb="38" eb="40">
      <t>ゾウエン</t>
    </rPh>
    <rPh sb="40" eb="42">
      <t>コウジ</t>
    </rPh>
    <phoneticPr fontId="3"/>
  </si>
  <si>
    <t>支出負担行為担当官
南関東防衛局長
鋤先　幸浩
神奈川県横浜市中区
北仲通5-57</t>
    <phoneticPr fontId="3"/>
  </si>
  <si>
    <t>生駒植木（株）
神奈川県横浜市戸塚区小雀町1805</t>
    <rPh sb="0" eb="2">
      <t>イコマ</t>
    </rPh>
    <rPh sb="2" eb="4">
      <t>ウエキ</t>
    </rPh>
    <rPh sb="4" eb="7">
      <t>カブ</t>
    </rPh>
    <rPh sb="8" eb="12">
      <t>カナガワケン</t>
    </rPh>
    <rPh sb="12" eb="15">
      <t>ヨコハマシ</t>
    </rPh>
    <rPh sb="15" eb="18">
      <t>トツカク</t>
    </rPh>
    <rPh sb="18" eb="20">
      <t>コジャク</t>
    </rPh>
    <rPh sb="20" eb="21">
      <t>マチ</t>
    </rPh>
    <phoneticPr fontId="3"/>
  </si>
  <si>
    <t>一般競争入札</t>
    <rPh sb="0" eb="2">
      <t>イッパン</t>
    </rPh>
    <rPh sb="2" eb="4">
      <t>キョウソウ</t>
    </rPh>
    <rPh sb="4" eb="6">
      <t>ニュウサツ</t>
    </rPh>
    <phoneticPr fontId="3"/>
  </si>
  <si>
    <t>厚木飛行場周辺地区（８）緑地帯撫育管理等工事（その５）
神奈川県綾瀬市
R8.6.3～R9.3.17
造園工事</t>
    <rPh sb="0" eb="9">
      <t>アツギヒコウジョウシュウヘンチク</t>
    </rPh>
    <rPh sb="12" eb="15">
      <t>リョクチタイ</t>
    </rPh>
    <rPh sb="15" eb="19">
      <t>ブイクカンリ</t>
    </rPh>
    <rPh sb="19" eb="22">
      <t>トウコウジ</t>
    </rPh>
    <rPh sb="28" eb="32">
      <t>カナガワケン</t>
    </rPh>
    <rPh sb="32" eb="35">
      <t>アヤセシ</t>
    </rPh>
    <rPh sb="51" eb="55">
      <t>ゾウエンコウジ</t>
    </rPh>
    <phoneticPr fontId="3"/>
  </si>
  <si>
    <t>（株）志村緑地       
神奈川県相模原市中央区田名5663</t>
    <rPh sb="0" eb="3">
      <t>カブ</t>
    </rPh>
    <phoneticPr fontId="3"/>
  </si>
  <si>
    <t>一般競争入札</t>
    <rPh sb="0" eb="6">
      <t>イッパンキョウソウニュウサツ</t>
    </rPh>
    <phoneticPr fontId="3"/>
  </si>
  <si>
    <t>東富士演習場内(８)治山治水対策施設保全業務（巡回・点検業務）
静岡県御殿場市、裾野市及び駿東郡小山町
R8.6.4～R9.3.12
土木</t>
    <rPh sb="32" eb="35">
      <t>シズオカケン</t>
    </rPh>
    <rPh sb="35" eb="39">
      <t>ゴテンバシ</t>
    </rPh>
    <rPh sb="40" eb="43">
      <t>スソノシ</t>
    </rPh>
    <rPh sb="43" eb="44">
      <t>オヨ</t>
    </rPh>
    <rPh sb="45" eb="51">
      <t>スントウグンオヤマチョウ</t>
    </rPh>
    <rPh sb="67" eb="69">
      <t>ドボク</t>
    </rPh>
    <phoneticPr fontId="3"/>
  </si>
  <si>
    <t>（株）グラフィック
長野県松本市井川城3-3-8-5</t>
    <rPh sb="0" eb="3">
      <t>カブ</t>
    </rPh>
    <phoneticPr fontId="3"/>
  </si>
  <si>
    <t>8100001013041</t>
  </si>
  <si>
    <t>厚木飛行場周辺（８）移転対象物件（土地・建物等）調査業務（その１）
神奈川県綾瀬市、大和市、藤沢市
R8.6.23～R8.9.30
測量</t>
    <rPh sb="34" eb="38">
      <t>カナガワケン</t>
    </rPh>
    <rPh sb="38" eb="41">
      <t>アヤセシ</t>
    </rPh>
    <rPh sb="42" eb="45">
      <t>ヤマトシ</t>
    </rPh>
    <rPh sb="46" eb="49">
      <t>フジサワシ</t>
    </rPh>
    <rPh sb="66" eb="68">
      <t>ソクリョウ</t>
    </rPh>
    <phoneticPr fontId="3"/>
  </si>
  <si>
    <t>（株）東光測建
神奈川県川崎市麻生区栗木213-5</t>
    <rPh sb="0" eb="3">
      <t>カブ</t>
    </rPh>
    <rPh sb="3" eb="5">
      <t>トウコウ</t>
    </rPh>
    <rPh sb="5" eb="7">
      <t>ソッケン</t>
    </rPh>
    <phoneticPr fontId="3"/>
  </si>
  <si>
    <t>厚木飛行場周辺（８）移転対象物件（土地・建物等）調査業務（その２）
神奈川県綾瀬市
R8.6.23～R8.9.30
測量</t>
    <phoneticPr fontId="3"/>
  </si>
  <si>
    <t>浜松飛行場周辺（８）移転対象物件（土地・建物等）調査業務
静岡県浜松市
R8.6.25～R8.9.30
測量</t>
    <rPh sb="29" eb="32">
      <t>シズオカケン</t>
    </rPh>
    <rPh sb="32" eb="35">
      <t>ハママツシ</t>
    </rPh>
    <phoneticPr fontId="3"/>
  </si>
  <si>
    <t>（株）ランドサーベイ
神奈川県川崎市幸区柳町6-2</t>
    <rPh sb="0" eb="3">
      <t>カブ</t>
    </rPh>
    <phoneticPr fontId="3"/>
  </si>
  <si>
    <t>北富士（８）演習場内物理探査
山梨県富士吉田市
R8.6.26～R9.1.29
地質調査</t>
    <phoneticPr fontId="3"/>
  </si>
  <si>
    <t>大和探査技術（株）
東京都江東区東陽5-10-4</t>
    <rPh sb="10" eb="13">
      <t>トウキョウト</t>
    </rPh>
    <rPh sb="13" eb="16">
      <t>コウトウク</t>
    </rPh>
    <rPh sb="16" eb="18">
      <t>トウヨウ</t>
    </rPh>
    <phoneticPr fontId="7"/>
  </si>
  <si>
    <t>8010601025692</t>
  </si>
  <si>
    <t>一般競争入札</t>
    <phoneticPr fontId="3"/>
  </si>
  <si>
    <t>公財</t>
    <rPh sb="0" eb="1">
      <t>コウ</t>
    </rPh>
    <rPh sb="1" eb="2">
      <t>ザイ</t>
    </rPh>
    <phoneticPr fontId="3"/>
  </si>
  <si>
    <t>国所管</t>
    <rPh sb="0" eb="1">
      <t>クニ</t>
    </rPh>
    <rPh sb="1" eb="3">
      <t>ショカン</t>
    </rPh>
    <phoneticPr fontId="3"/>
  </si>
  <si>
    <t>公社</t>
    <rPh sb="0" eb="2">
      <t>コウシャ</t>
    </rPh>
    <phoneticPr fontId="3"/>
  </si>
  <si>
    <t>都道府県所管</t>
    <rPh sb="0" eb="4">
      <t>トドウフケン</t>
    </rPh>
    <rPh sb="4" eb="6">
      <t>ショカン</t>
    </rPh>
    <phoneticPr fontId="3"/>
  </si>
  <si>
    <t>特財</t>
    <rPh sb="0" eb="1">
      <t>トク</t>
    </rPh>
    <rPh sb="1" eb="2">
      <t>ザイ</t>
    </rPh>
    <phoneticPr fontId="3"/>
  </si>
  <si>
    <t>特社</t>
    <rPh sb="0" eb="1">
      <t>トク</t>
    </rPh>
    <rPh sb="1" eb="2">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</si>
</sst>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411]ggge&quot;年&quot;m&quot;月&quot;d&quot;日&quot;;@"/>
    <numFmt numFmtId="178" formatCode="0_ "/>
    <numFmt numFmtId="179" formatCode="#,##0&quot;円&quot;"/>
  </numFmts>
  <fonts count="8"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6"/>
      <name val="游ゴシック"/>
      <family val="2"/>
      <charset val="128"/>
      <scheme val="minor"/>
    </font>
    <font>
      <sz val="9"/>
      <name val="ＭＳ 明朝"/>
      <family val="1"/>
      <charset val="128"/>
    </font>
    <font>
      <sz val="9"/>
      <name val="ＭＳ Ｐゴシック"/>
      <family val="3"/>
      <charset val="128"/>
    </font>
    <font>
      <sz val="11"/>
      <name val="ＭＳ Ｐゴシック"/>
      <family val="3"/>
      <charset val="128"/>
    </font>
    <font>
      <u/>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Fill="1" applyBorder="1" applyAlignment="1">
      <alignment vertical="center" wrapText="1"/>
    </xf>
    <xf numFmtId="0" fontId="4" fillId="2" borderId="1" xfId="2" applyFont="1" applyFill="1" applyBorder="1" applyAlignment="1">
      <alignment horizontal="left" vertical="center" wrapText="1"/>
    </xf>
    <xf numFmtId="177" fontId="4" fillId="2" borderId="1" xfId="2" applyNumberFormat="1" applyFont="1" applyFill="1" applyBorder="1" applyAlignment="1">
      <alignment horizontal="center" vertical="center" wrapText="1"/>
    </xf>
    <xf numFmtId="0" fontId="4" fillId="2" borderId="1" xfId="2" applyFont="1" applyFill="1" applyBorder="1" applyAlignment="1">
      <alignment vertical="center" wrapText="1"/>
    </xf>
    <xf numFmtId="178" fontId="4" fillId="0" borderId="4" xfId="0" applyNumberFormat="1" applyFont="1" applyBorder="1" applyAlignment="1">
      <alignment horizontal="center" vertical="center"/>
    </xf>
    <xf numFmtId="179" fontId="4" fillId="2" borderId="1" xfId="1" applyNumberFormat="1" applyFont="1" applyFill="1" applyBorder="1" applyAlignment="1">
      <alignment horizontal="center" vertical="center" wrapText="1"/>
    </xf>
    <xf numFmtId="179" fontId="4" fillId="2" borderId="1" xfId="1" applyNumberFormat="1" applyFont="1" applyFill="1" applyBorder="1" applyAlignment="1">
      <alignment vertical="center" wrapText="1"/>
    </xf>
    <xf numFmtId="179" fontId="4" fillId="0" borderId="1" xfId="2" applyNumberFormat="1" applyFont="1" applyFill="1" applyBorder="1" applyAlignment="1">
      <alignment vertical="center" wrapText="1"/>
    </xf>
    <xf numFmtId="10" fontId="4"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8" fontId="4" fillId="2" borderId="1" xfId="2" applyNumberFormat="1" applyFont="1" applyFill="1" applyBorder="1" applyAlignment="1">
      <alignment horizontal="center" vertical="center" wrapText="1"/>
    </xf>
    <xf numFmtId="179" fontId="4" fillId="2" borderId="1" xfId="2" applyNumberFormat="1" applyFont="1" applyFill="1" applyBorder="1" applyAlignment="1">
      <alignment vertical="center" wrapText="1"/>
    </xf>
    <xf numFmtId="0" fontId="4" fillId="0" borderId="1" xfId="2" applyFont="1" applyFill="1" applyBorder="1" applyAlignment="1">
      <alignment vertical="center" wrapText="1"/>
    </xf>
    <xf numFmtId="177" fontId="4" fillId="0" borderId="1" xfId="2" applyNumberFormat="1" applyFont="1" applyFill="1" applyBorder="1" applyAlignment="1">
      <alignment horizontal="center" vertical="center" wrapText="1"/>
    </xf>
    <xf numFmtId="178" fontId="4" fillId="0" borderId="1" xfId="2" applyNumberFormat="1" applyFont="1" applyFill="1" applyBorder="1" applyAlignment="1">
      <alignment horizontal="center" vertical="center" wrapText="1"/>
    </xf>
    <xf numFmtId="179" fontId="4" fillId="0" borderId="1" xfId="1" applyNumberFormat="1" applyFont="1" applyFill="1" applyBorder="1" applyAlignment="1">
      <alignment horizontal="center" vertical="center" wrapText="1"/>
    </xf>
    <xf numFmtId="179" fontId="4" fillId="0" borderId="1" xfId="1" applyNumberFormat="1" applyFont="1" applyFill="1" applyBorder="1" applyAlignment="1">
      <alignment vertical="center" wrapText="1"/>
    </xf>
  </cellXfs>
  <cellStyles count="3">
    <cellStyle name="桁区切り" xfId="1" builtinId="6"/>
    <cellStyle name="標準" xfId="0" builtinId="0"/>
    <cellStyle name="標準_１６７調査票４案件best100（再検討）0914提出用" xfId="2" xr:uid="{4F6EBDDD-D6B3-4A7D-96B2-8024E3276542}"/>
  </cellStyles>
  <dxfs count="90">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560604</xdr:colOff>
      <xdr:row>0</xdr:row>
      <xdr:rowOff>32227</xdr:rowOff>
    </xdr:from>
    <xdr:ext cx="1031051" cy="275717"/>
    <xdr:sp macro="" textlink="">
      <xdr:nvSpPr>
        <xdr:cNvPr id="2" name="テキスト ボックス 1">
          <a:extLst>
            <a:ext uri="{FF2B5EF4-FFF2-40B4-BE49-F238E27FC236}">
              <a16:creationId xmlns:a16="http://schemas.microsoft.com/office/drawing/2014/main" id="{BBBFDFA2-ECB4-447D-B84E-9EB291CA991B}"/>
            </a:ext>
          </a:extLst>
        </xdr:cNvPr>
        <xdr:cNvSpPr txBox="1"/>
      </xdr:nvSpPr>
      <xdr:spPr>
        <a:xfrm>
          <a:off x="14000379" y="32227"/>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付紙様式第１</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84243-F116-4609-9AF1-0E48D7DB4BC9}">
  <sheetPr>
    <tabColor rgb="FFFFC000"/>
    <pageSetUpPr fitToPage="1"/>
  </sheetPr>
  <dimension ref="A1:N17"/>
  <sheetViews>
    <sheetView tabSelected="1" view="pageBreakPreview" zoomScaleNormal="100" zoomScaleSheetLayoutView="100" workbookViewId="0">
      <pane xSplit="1" ySplit="4" topLeftCell="B5" activePane="bottomRight" state="frozen"/>
      <selection pane="topRight" activeCell="B1" sqref="B1"/>
      <selection pane="bottomLeft" activeCell="A5" sqref="A5"/>
      <selection pane="bottomRight" sqref="A1:M1"/>
    </sheetView>
  </sheetViews>
  <sheetFormatPr defaultColWidth="9" defaultRowHeight="13.5" x14ac:dyDescent="0.4"/>
  <cols>
    <col min="1" max="1" width="30.375" style="1" customWidth="1"/>
    <col min="2" max="2" width="18.5" style="1" customWidth="1"/>
    <col min="3" max="3" width="13.625" style="1" customWidth="1"/>
    <col min="4" max="4" width="16" style="1" customWidth="1"/>
    <col min="5" max="5" width="16.125" style="1" customWidth="1"/>
    <col min="6" max="8" width="14" style="1" customWidth="1"/>
    <col min="9" max="9" width="7.5" style="1" customWidth="1"/>
    <col min="10" max="12" width="11.625" style="1" customWidth="1"/>
    <col min="13" max="13" width="8" style="1" customWidth="1"/>
    <col min="14" max="16384" width="9" style="1"/>
  </cols>
  <sheetData>
    <row r="1" spans="1:14" ht="39.4" customHeight="1" x14ac:dyDescent="0.4">
      <c r="A1" s="2" t="s">
        <v>0</v>
      </c>
      <c r="B1" s="3"/>
      <c r="C1" s="3"/>
      <c r="D1" s="3"/>
      <c r="E1" s="3"/>
      <c r="F1" s="3"/>
      <c r="G1" s="3"/>
      <c r="H1" s="3"/>
      <c r="I1" s="3"/>
      <c r="J1" s="3"/>
      <c r="K1" s="3"/>
      <c r="L1" s="3"/>
      <c r="M1" s="3"/>
    </row>
    <row r="3" spans="1:14" ht="68.099999999999994" customHeight="1" x14ac:dyDescent="0.4">
      <c r="A3" s="5" t="s">
        <v>1</v>
      </c>
      <c r="B3" s="5" t="s">
        <v>2</v>
      </c>
      <c r="C3" s="5" t="s">
        <v>3</v>
      </c>
      <c r="D3" s="5" t="s">
        <v>4</v>
      </c>
      <c r="E3" s="6" t="s">
        <v>5</v>
      </c>
      <c r="F3" s="5" t="s">
        <v>6</v>
      </c>
      <c r="G3" s="5" t="s">
        <v>7</v>
      </c>
      <c r="H3" s="5" t="s">
        <v>8</v>
      </c>
      <c r="I3" s="7" t="s">
        <v>9</v>
      </c>
      <c r="J3" s="7" t="s">
        <v>10</v>
      </c>
      <c r="K3" s="7"/>
      <c r="L3" s="7"/>
      <c r="M3" s="5" t="s">
        <v>11</v>
      </c>
    </row>
    <row r="4" spans="1:14" ht="38.25" customHeight="1" x14ac:dyDescent="0.4">
      <c r="A4" s="5"/>
      <c r="B4" s="5"/>
      <c r="C4" s="5"/>
      <c r="D4" s="5"/>
      <c r="E4" s="8"/>
      <c r="F4" s="5"/>
      <c r="G4" s="5"/>
      <c r="H4" s="5"/>
      <c r="I4" s="7"/>
      <c r="J4" s="9" t="s">
        <v>12</v>
      </c>
      <c r="K4" s="9" t="s">
        <v>13</v>
      </c>
      <c r="L4" s="9" t="s">
        <v>14</v>
      </c>
      <c r="M4" s="5"/>
    </row>
    <row r="5" spans="1:14" ht="75" customHeight="1" x14ac:dyDescent="0.4">
      <c r="A5" s="9" t="s">
        <v>15</v>
      </c>
      <c r="B5" s="10" t="s">
        <v>16</v>
      </c>
      <c r="C5" s="11">
        <v>46174</v>
      </c>
      <c r="D5" s="12" t="s">
        <v>17</v>
      </c>
      <c r="E5" s="13">
        <v>6020001007061</v>
      </c>
      <c r="F5" s="14" t="s">
        <v>18</v>
      </c>
      <c r="G5" s="15">
        <v>74010271</v>
      </c>
      <c r="H5" s="16">
        <v>53680000</v>
      </c>
      <c r="I5" s="17">
        <v>0.72529999999999994</v>
      </c>
      <c r="J5" s="9"/>
      <c r="K5" s="9"/>
      <c r="L5" s="18"/>
      <c r="M5" s="19"/>
    </row>
    <row r="6" spans="1:14" ht="75" customHeight="1" x14ac:dyDescent="0.4">
      <c r="A6" s="9" t="s">
        <v>19</v>
      </c>
      <c r="B6" s="10" t="s">
        <v>16</v>
      </c>
      <c r="C6" s="11">
        <v>46175</v>
      </c>
      <c r="D6" s="12" t="s">
        <v>20</v>
      </c>
      <c r="E6" s="20">
        <v>5021001012572</v>
      </c>
      <c r="F6" s="14" t="s">
        <v>21</v>
      </c>
      <c r="G6" s="15">
        <v>10481277</v>
      </c>
      <c r="H6" s="21">
        <v>8690000</v>
      </c>
      <c r="I6" s="17">
        <f>H6/G6</f>
        <v>0.82909744680920083</v>
      </c>
      <c r="J6" s="9"/>
      <c r="K6" s="9"/>
      <c r="L6" s="9"/>
      <c r="M6" s="19"/>
    </row>
    <row r="7" spans="1:14" ht="75" customHeight="1" x14ac:dyDescent="0.4">
      <c r="A7" s="22" t="s">
        <v>22</v>
      </c>
      <c r="B7" s="10" t="s">
        <v>16</v>
      </c>
      <c r="C7" s="23">
        <v>46176</v>
      </c>
      <c r="D7" s="22" t="s">
        <v>23</v>
      </c>
      <c r="E7" s="24" t="s">
        <v>24</v>
      </c>
      <c r="F7" s="25" t="s">
        <v>18</v>
      </c>
      <c r="G7" s="26">
        <v>5361109</v>
      </c>
      <c r="H7" s="16">
        <v>4147022</v>
      </c>
      <c r="I7" s="17">
        <f t="shared" ref="I7:I11" si="0">H7/G7</f>
        <v>0.77353808698909121</v>
      </c>
      <c r="J7" s="9"/>
      <c r="K7" s="9"/>
      <c r="L7" s="18"/>
      <c r="M7" s="19"/>
    </row>
    <row r="8" spans="1:14" ht="75" customHeight="1" x14ac:dyDescent="0.4">
      <c r="A8" s="9" t="s">
        <v>25</v>
      </c>
      <c r="B8" s="10" t="s">
        <v>16</v>
      </c>
      <c r="C8" s="11">
        <v>46195</v>
      </c>
      <c r="D8" s="12" t="s">
        <v>26</v>
      </c>
      <c r="E8" s="13">
        <v>5020001065449</v>
      </c>
      <c r="F8" s="14" t="s">
        <v>18</v>
      </c>
      <c r="G8" s="15">
        <v>13083400</v>
      </c>
      <c r="H8" s="16">
        <v>11121000</v>
      </c>
      <c r="I8" s="17">
        <f t="shared" si="0"/>
        <v>0.85000840760047081</v>
      </c>
      <c r="J8" s="9"/>
      <c r="K8" s="9"/>
      <c r="L8" s="18"/>
      <c r="M8" s="19"/>
    </row>
    <row r="9" spans="1:14" ht="75" customHeight="1" x14ac:dyDescent="0.4">
      <c r="A9" s="9" t="s">
        <v>27</v>
      </c>
      <c r="B9" s="10" t="s">
        <v>16</v>
      </c>
      <c r="C9" s="11">
        <v>46195</v>
      </c>
      <c r="D9" s="12" t="s">
        <v>26</v>
      </c>
      <c r="E9" s="13">
        <v>5020001065449</v>
      </c>
      <c r="F9" s="14" t="s">
        <v>18</v>
      </c>
      <c r="G9" s="15">
        <v>18913400</v>
      </c>
      <c r="H9" s="21">
        <v>15400000</v>
      </c>
      <c r="I9" s="17">
        <f t="shared" si="0"/>
        <v>0.81423752471792488</v>
      </c>
      <c r="J9" s="9"/>
      <c r="K9" s="9"/>
      <c r="L9" s="9"/>
      <c r="M9" s="19"/>
    </row>
    <row r="10" spans="1:14" ht="75" customHeight="1" x14ac:dyDescent="0.4">
      <c r="A10" s="9" t="s">
        <v>28</v>
      </c>
      <c r="B10" s="10" t="s">
        <v>16</v>
      </c>
      <c r="C10" s="11">
        <v>46197</v>
      </c>
      <c r="D10" s="12" t="s">
        <v>29</v>
      </c>
      <c r="E10" s="20">
        <v>6020001071693</v>
      </c>
      <c r="F10" s="14" t="s">
        <v>18</v>
      </c>
      <c r="G10" s="15">
        <v>8596500</v>
      </c>
      <c r="H10" s="21">
        <v>6930000</v>
      </c>
      <c r="I10" s="17">
        <f>H10/G10</f>
        <v>0.80614203454894429</v>
      </c>
      <c r="J10" s="9"/>
      <c r="K10" s="9"/>
      <c r="L10" s="9"/>
      <c r="M10" s="19"/>
    </row>
    <row r="11" spans="1:14" ht="75" customHeight="1" x14ac:dyDescent="0.4">
      <c r="A11" s="9" t="s">
        <v>30</v>
      </c>
      <c r="B11" s="10" t="s">
        <v>16</v>
      </c>
      <c r="C11" s="11">
        <v>46198</v>
      </c>
      <c r="D11" s="12" t="s">
        <v>31</v>
      </c>
      <c r="E11" s="13" t="s">
        <v>32</v>
      </c>
      <c r="F11" s="14" t="s">
        <v>33</v>
      </c>
      <c r="G11" s="15">
        <v>248607268</v>
      </c>
      <c r="H11" s="16">
        <v>231165000</v>
      </c>
      <c r="I11" s="17">
        <f t="shared" si="0"/>
        <v>0.92984007209314568</v>
      </c>
      <c r="J11" s="9"/>
      <c r="K11" s="9"/>
      <c r="L11" s="18"/>
      <c r="M11" s="19"/>
    </row>
    <row r="14" spans="1:14" x14ac:dyDescent="0.4">
      <c r="J14" s="1" t="s">
        <v>34</v>
      </c>
      <c r="K14" s="1" t="s">
        <v>35</v>
      </c>
      <c r="N14" s="4"/>
    </row>
    <row r="15" spans="1:14" x14ac:dyDescent="0.4">
      <c r="J15" s="1" t="s">
        <v>36</v>
      </c>
      <c r="K15" s="1" t="s">
        <v>37</v>
      </c>
      <c r="N15" s="4"/>
    </row>
    <row r="16" spans="1:14" x14ac:dyDescent="0.4">
      <c r="J16" s="1" t="s">
        <v>38</v>
      </c>
      <c r="N16" s="4"/>
    </row>
    <row r="17" spans="10:14" x14ac:dyDescent="0.4">
      <c r="J17" s="1" t="s">
        <v>39</v>
      </c>
      <c r="N17" s="4"/>
    </row>
  </sheetData>
  <mergeCells count="12">
    <mergeCell ref="J3:L3"/>
    <mergeCell ref="M3:M4"/>
    <mergeCell ref="A1:M1"/>
    <mergeCell ref="A3:A4"/>
    <mergeCell ref="B3:B4"/>
    <mergeCell ref="C3:C4"/>
    <mergeCell ref="D3:D4"/>
    <mergeCell ref="E3:E4"/>
    <mergeCell ref="F3:F4"/>
    <mergeCell ref="G3:G4"/>
    <mergeCell ref="H3:H4"/>
    <mergeCell ref="I3:I4"/>
  </mergeCells>
  <phoneticPr fontId="3"/>
  <conditionalFormatting sqref="A8">
    <cfRule type="expression" dxfId="89" priority="41">
      <formula>$AF5="保留"</formula>
    </cfRule>
    <cfRule type="expression" dxfId="88" priority="42">
      <formula>$AF5="取止め"</formula>
    </cfRule>
    <cfRule type="expression" dxfId="87" priority="43">
      <formula>$AF5="不調"</formula>
    </cfRule>
    <cfRule type="expression" dxfId="86" priority="44">
      <formula>$AF5="不成立"</formula>
    </cfRule>
    <cfRule type="expression" dxfId="85" priority="45">
      <formula>RIGHT($AF5,2)="低落"</formula>
    </cfRule>
    <cfRule type="expression" dxfId="84" priority="46">
      <formula>$AF5="落札"</formula>
    </cfRule>
    <cfRule type="expression" dxfId="83" priority="47">
      <formula>$AF5="成立"</formula>
    </cfRule>
  </conditionalFormatting>
  <conditionalFormatting sqref="A8">
    <cfRule type="expression" dxfId="82" priority="48">
      <formula>$A5="③"</formula>
    </cfRule>
    <cfRule type="expression" dxfId="81" priority="49">
      <formula>$A5="④"</formula>
    </cfRule>
  </conditionalFormatting>
  <conditionalFormatting sqref="A8">
    <cfRule type="expression" dxfId="80" priority="50">
      <formula>$AF5="落札"</formula>
    </cfRule>
  </conditionalFormatting>
  <conditionalFormatting sqref="A9">
    <cfRule type="expression" dxfId="79" priority="21">
      <formula>$AF6="保留"</formula>
    </cfRule>
    <cfRule type="expression" dxfId="78" priority="22">
      <formula>$AF6="取止め"</formula>
    </cfRule>
    <cfRule type="expression" dxfId="77" priority="23">
      <formula>$AF6="不調"</formula>
    </cfRule>
    <cfRule type="expression" dxfId="76" priority="24">
      <formula>$AF6="不成立"</formula>
    </cfRule>
    <cfRule type="expression" dxfId="75" priority="25">
      <formula>RIGHT($AF6,2)="低落"</formula>
    </cfRule>
    <cfRule type="expression" dxfId="74" priority="26">
      <formula>$AF6="落札"</formula>
    </cfRule>
    <cfRule type="expression" dxfId="73" priority="27">
      <formula>$AF6="成立"</formula>
    </cfRule>
  </conditionalFormatting>
  <conditionalFormatting sqref="A9">
    <cfRule type="expression" dxfId="72" priority="28">
      <formula>$A6="③"</formula>
    </cfRule>
    <cfRule type="expression" dxfId="71" priority="29">
      <formula>$A6="④"</formula>
    </cfRule>
  </conditionalFormatting>
  <conditionalFormatting sqref="A9">
    <cfRule type="expression" dxfId="70" priority="30">
      <formula>$AF6="落札"</formula>
    </cfRule>
  </conditionalFormatting>
  <conditionalFormatting sqref="A11">
    <cfRule type="expression" dxfId="69" priority="121">
      <formula>$AF7="保留"</formula>
    </cfRule>
    <cfRule type="expression" dxfId="68" priority="122">
      <formula>$AF7="取止め"</formula>
    </cfRule>
    <cfRule type="expression" dxfId="67" priority="123">
      <formula>$AF7="不調"</formula>
    </cfRule>
    <cfRule type="expression" dxfId="66" priority="124">
      <formula>$AF7="不成立"</formula>
    </cfRule>
    <cfRule type="expression" dxfId="65" priority="125">
      <formula>RIGHT($AF7,2)="低落"</formula>
    </cfRule>
    <cfRule type="expression" dxfId="64" priority="126">
      <formula>$AF7="落札"</formula>
    </cfRule>
    <cfRule type="expression" dxfId="63" priority="127">
      <formula>$AF7="成立"</formula>
    </cfRule>
  </conditionalFormatting>
  <conditionalFormatting sqref="A11">
    <cfRule type="expression" dxfId="62" priority="128">
      <formula>$A7="③"</formula>
    </cfRule>
    <cfRule type="expression" dxfId="61" priority="129">
      <formula>$A7="④"</formula>
    </cfRule>
  </conditionalFormatting>
  <conditionalFormatting sqref="A11">
    <cfRule type="expression" dxfId="60" priority="130">
      <formula>$AF7="落札"</formula>
    </cfRule>
  </conditionalFormatting>
  <conditionalFormatting sqref="A11">
    <cfRule type="expression" dxfId="59" priority="131">
      <formula>#REF!="保留"</formula>
    </cfRule>
    <cfRule type="expression" dxfId="58" priority="132">
      <formula>#REF!="取止め"</formula>
    </cfRule>
    <cfRule type="expression" dxfId="57" priority="133">
      <formula>#REF!="不調"</formula>
    </cfRule>
    <cfRule type="expression" dxfId="56" priority="134">
      <formula>#REF!="不成立"</formula>
    </cfRule>
    <cfRule type="expression" dxfId="55" priority="135">
      <formula>RIGHT(#REF!,2)="低落"</formula>
    </cfRule>
    <cfRule type="expression" dxfId="54" priority="136">
      <formula>#REF!="落札"</formula>
    </cfRule>
    <cfRule type="expression" dxfId="53" priority="137">
      <formula>#REF!="成立"</formula>
    </cfRule>
  </conditionalFormatting>
  <conditionalFormatting sqref="A11">
    <cfRule type="expression" dxfId="52" priority="138">
      <formula>#REF!="③"</formula>
    </cfRule>
    <cfRule type="expression" dxfId="51" priority="139">
      <formula>#REF!="④"</formula>
    </cfRule>
  </conditionalFormatting>
  <conditionalFormatting sqref="A11">
    <cfRule type="expression" dxfId="50" priority="140">
      <formula>#REF!="落札"</formula>
    </cfRule>
  </conditionalFormatting>
  <conditionalFormatting sqref="A5:A7">
    <cfRule type="expression" dxfId="49" priority="141">
      <formula>#REF!="保留"</formula>
    </cfRule>
    <cfRule type="expression" dxfId="48" priority="142">
      <formula>#REF!="取止め"</formula>
    </cfRule>
    <cfRule type="expression" dxfId="47" priority="143">
      <formula>#REF!="不調"</formula>
    </cfRule>
    <cfRule type="expression" dxfId="46" priority="144">
      <formula>#REF!="不成立"</formula>
    </cfRule>
    <cfRule type="expression" dxfId="45" priority="145">
      <formula>RIGHT(#REF!,2)="低落"</formula>
    </cfRule>
    <cfRule type="expression" dxfId="44" priority="146">
      <formula>#REF!="落札"</formula>
    </cfRule>
    <cfRule type="expression" dxfId="43" priority="147">
      <formula>#REF!="成立"</formula>
    </cfRule>
  </conditionalFormatting>
  <conditionalFormatting sqref="A5:A7">
    <cfRule type="expression" dxfId="42" priority="148">
      <formula>#REF!="③"</formula>
    </cfRule>
    <cfRule type="expression" dxfId="41" priority="149">
      <formula>#REF!="④"</formula>
    </cfRule>
  </conditionalFormatting>
  <conditionalFormatting sqref="A5:A7">
    <cfRule type="expression" dxfId="40" priority="150">
      <formula>#REF!="落札"</formula>
    </cfRule>
  </conditionalFormatting>
  <conditionalFormatting sqref="A10">
    <cfRule type="expression" dxfId="39" priority="151">
      <formula>#REF!="保留"</formula>
    </cfRule>
    <cfRule type="expression" dxfId="38" priority="152">
      <formula>#REF!="取止め"</formula>
    </cfRule>
    <cfRule type="expression" dxfId="37" priority="153">
      <formula>#REF!="不調"</formula>
    </cfRule>
    <cfRule type="expression" dxfId="36" priority="154">
      <formula>#REF!="不成立"</formula>
    </cfRule>
    <cfRule type="expression" dxfId="35" priority="155">
      <formula>RIGHT(#REF!,2)="低落"</formula>
    </cfRule>
    <cfRule type="expression" dxfId="34" priority="156">
      <formula>#REF!="落札"</formula>
    </cfRule>
    <cfRule type="expression" dxfId="33" priority="157">
      <formula>#REF!="成立"</formula>
    </cfRule>
  </conditionalFormatting>
  <conditionalFormatting sqref="A10">
    <cfRule type="expression" dxfId="32" priority="158">
      <formula>#REF!="③"</formula>
    </cfRule>
    <cfRule type="expression" dxfId="31" priority="159">
      <formula>#REF!="④"</formula>
    </cfRule>
  </conditionalFormatting>
  <conditionalFormatting sqref="A10">
    <cfRule type="expression" dxfId="30" priority="160">
      <formula>#REF!="落札"</formula>
    </cfRule>
  </conditionalFormatting>
  <conditionalFormatting sqref="A10">
    <cfRule type="expression" dxfId="29" priority="161">
      <formula>#REF!="保留"</formula>
    </cfRule>
    <cfRule type="expression" dxfId="28" priority="162">
      <formula>#REF!="取止め"</formula>
    </cfRule>
    <cfRule type="expression" dxfId="27" priority="163">
      <formula>#REF!="不調"</formula>
    </cfRule>
    <cfRule type="expression" dxfId="26" priority="164">
      <formula>#REF!="不成立"</formula>
    </cfRule>
    <cfRule type="expression" dxfId="25" priority="165">
      <formula>RIGHT(#REF!,2)="低落"</formula>
    </cfRule>
    <cfRule type="expression" dxfId="24" priority="166">
      <formula>#REF!="落札"</formula>
    </cfRule>
    <cfRule type="expression" dxfId="23" priority="167">
      <formula>#REF!="成立"</formula>
    </cfRule>
  </conditionalFormatting>
  <conditionalFormatting sqref="A10">
    <cfRule type="expression" dxfId="22" priority="168">
      <formula>#REF!="③"</formula>
    </cfRule>
    <cfRule type="expression" dxfId="21" priority="169">
      <formula>#REF!="④"</formula>
    </cfRule>
  </conditionalFormatting>
  <conditionalFormatting sqref="A10">
    <cfRule type="expression" dxfId="20" priority="170">
      <formula>#REF!="落札"</formula>
    </cfRule>
  </conditionalFormatting>
  <conditionalFormatting sqref="A7">
    <cfRule type="expression" dxfId="19" priority="171">
      <formula>#REF!="保留"</formula>
    </cfRule>
    <cfRule type="expression" dxfId="18" priority="172">
      <formula>#REF!="取止め"</formula>
    </cfRule>
    <cfRule type="expression" dxfId="17" priority="173">
      <formula>#REF!="不調"</formula>
    </cfRule>
    <cfRule type="expression" dxfId="16" priority="174">
      <formula>#REF!="不成立"</formula>
    </cfRule>
    <cfRule type="expression" dxfId="15" priority="175">
      <formula>RIGHT(#REF!,2)="低落"</formula>
    </cfRule>
    <cfRule type="expression" dxfId="14" priority="176">
      <formula>#REF!="落札"</formula>
    </cfRule>
    <cfRule type="expression" dxfId="13" priority="177">
      <formula>#REF!="成立"</formula>
    </cfRule>
  </conditionalFormatting>
  <conditionalFormatting sqref="A7">
    <cfRule type="expression" dxfId="12" priority="178">
      <formula>#REF!="③"</formula>
    </cfRule>
    <cfRule type="expression" dxfId="11" priority="179">
      <formula>#REF!="④"</formula>
    </cfRule>
  </conditionalFormatting>
  <conditionalFormatting sqref="A7">
    <cfRule type="expression" dxfId="10" priority="180">
      <formula>#REF!="落札"</formula>
    </cfRule>
  </conditionalFormatting>
  <conditionalFormatting sqref="A8:A9">
    <cfRule type="expression" dxfId="9" priority="181">
      <formula>#REF!="保留"</formula>
    </cfRule>
    <cfRule type="expression" dxfId="8" priority="182">
      <formula>#REF!="取止め"</formula>
    </cfRule>
    <cfRule type="expression" dxfId="7" priority="183">
      <formula>#REF!="不調"</formula>
    </cfRule>
    <cfRule type="expression" dxfId="6" priority="184">
      <formula>#REF!="不成立"</formula>
    </cfRule>
    <cfRule type="expression" dxfId="5" priority="185">
      <formula>RIGHT(#REF!,2)="低落"</formula>
    </cfRule>
    <cfRule type="expression" dxfId="4" priority="186">
      <formula>#REF!="落札"</formula>
    </cfRule>
    <cfRule type="expression" dxfId="3" priority="187">
      <formula>#REF!="成立"</formula>
    </cfRule>
  </conditionalFormatting>
  <conditionalFormatting sqref="A8:A9">
    <cfRule type="expression" dxfId="2" priority="188">
      <formula>#REF!="③"</formula>
    </cfRule>
    <cfRule type="expression" dxfId="1" priority="189">
      <formula>#REF!="④"</formula>
    </cfRule>
  </conditionalFormatting>
  <conditionalFormatting sqref="A8:A9">
    <cfRule type="expression" dxfId="0" priority="190">
      <formula>#REF!="落札"</formula>
    </cfRule>
  </conditionalFormatting>
  <dataValidations count="3">
    <dataValidation type="list" allowBlank="1" showInputMessage="1" showErrorMessage="1" sqref="K5:K11" xr:uid="{DCB4CDDB-6D01-42B3-8258-77CA72DE2335}">
      <formula1>$K$14:$K$15</formula1>
    </dataValidation>
    <dataValidation type="list" allowBlank="1" showInputMessage="1" showErrorMessage="1" sqref="J5:J11" xr:uid="{4DA65D82-B3D3-4869-8DA9-76CCD6783801}">
      <formula1>$J$14:$J$17</formula1>
    </dataValidation>
    <dataValidation type="list" showDropDown="1" showInputMessage="1" showErrorMessage="1" sqref="J14" xr:uid="{3B22FBD7-0812-417C-9511-2AC957CC0DA8}">
      <formula1>#REF!</formula1>
    </dataValidation>
  </dataValidations>
  <printOptions horizontalCentered="1"/>
  <pageMargins left="0.70866141732283472" right="0.70866141732283472" top="0.74803149606299213" bottom="0.27559055118110237" header="0.31496062992125984" footer="0.31496062992125984"/>
  <pageSetup paperSize="9" scale="64" fitToHeight="0" orientation="landscape" r:id="rId1"/>
  <headerFooter>
    <oddFooter>&amp;L※公益法人の区分において、「公財」は、「公益財団法人」、「公社」は「公益社団法人」、「特財」は、「特例財団法人」、「特社」は「特例社団法人」をいう。
（注）必要があるときは、各欄の配置を著しく変更することなく所要の変更を加えることその他所要の調整を加えることができる。</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付紙様式第１</vt:lpstr>
      <vt:lpstr>付紙様式第１!Print_Area</vt:lpstr>
      <vt:lpstr>付紙様式第１!Print_Titles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守安 真美</dc:creator>
  <cp:lastModifiedBy>守安 真美</cp:lastModifiedBy>
  <dcterms:created xsi:type="dcterms:W3CDTF">2026-08-06T06:32:57Z</dcterms:created>
  <dcterms:modified xsi:type="dcterms:W3CDTF">2026-08-06T06:33:30Z</dcterms:modified>
</cp:coreProperties>
</file>