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moriyasu-sk\Desktop\"/>
    </mc:Choice>
  </mc:AlternateContent>
  <xr:revisionPtr revIDLastSave="0" documentId="8_{8AB93214-6D0C-404C-B969-32B650519E31}" xr6:coauthVersionLast="36" xr6:coauthVersionMax="36" xr10:uidLastSave="{00000000-0000-0000-0000-000000000000}"/>
  <bookViews>
    <workbookView xWindow="0" yWindow="0" windowWidth="28800" windowHeight="12135" xr2:uid="{6435D042-2B7C-49AA-98AD-77DB2EA84559}"/>
  </bookViews>
  <sheets>
    <sheet name="付紙様式第３" sheetId="1" r:id="rId1"/>
  </sheets>
  <definedNames>
    <definedName name="_xlnm.Print_Area" localSheetId="0">付紙様式第３!$A$1:$M$37</definedName>
    <definedName name="_xlnm.Print_Titles" localSheetId="0">付紙様式第３!$1:$4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7" i="1" l="1"/>
  <c r="I36" i="1"/>
  <c r="I35" i="1"/>
  <c r="I34" i="1"/>
  <c r="I33" i="1"/>
  <c r="I32" i="1"/>
  <c r="I31" i="1"/>
  <c r="I30" i="1"/>
  <c r="I29" i="1"/>
  <c r="I28" i="1"/>
  <c r="I27" i="1"/>
  <c r="I25" i="1"/>
  <c r="I24" i="1"/>
  <c r="I23" i="1"/>
  <c r="I22" i="1"/>
  <c r="I21" i="1"/>
  <c r="I20" i="1"/>
  <c r="I19" i="1"/>
  <c r="I18" i="1"/>
  <c r="I17" i="1"/>
  <c r="I16" i="1"/>
  <c r="I15" i="1"/>
  <c r="I14" i="1"/>
  <c r="I13" i="1"/>
  <c r="I12" i="1"/>
  <c r="I11" i="1"/>
  <c r="I10" i="1"/>
  <c r="I9" i="1"/>
  <c r="I8" i="1"/>
  <c r="I5" i="1"/>
</calcChain>
</file>

<file path=xl/sharedStrings.xml><?xml version="1.0" encoding="utf-8"?>
<sst xmlns="http://schemas.openxmlformats.org/spreadsheetml/2006/main" count="182" uniqueCount="105">
  <si>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</si>
  <si>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</si>
  <si>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</si>
  <si>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</si>
  <si>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</si>
  <si>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</si>
  <si>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</si>
  <si>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</si>
  <si>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</si>
  <si>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</si>
  <si>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</si>
  <si>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</si>
  <si>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</si>
  <si>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</si>
  <si>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</si>
  <si>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南関東防衛局（８）物品輸送役務
一式</t>
    <rPh sb="16" eb="18">
      <t>イッシキ</t>
    </rPh>
    <phoneticPr fontId="3"/>
  </si>
  <si>
    <t>支出負担行為担当官
南関東防衛局長
鋤先　幸浩
神奈川県横浜市中区
北仲通5-57</t>
    <rPh sb="18" eb="20">
      <t>スキサキ</t>
    </rPh>
    <rPh sb="21" eb="23">
      <t>ユキヒロ</t>
    </rPh>
    <phoneticPr fontId="3"/>
  </si>
  <si>
    <t>佐川急便（株）
京都府京都市南区上鳥羽角田町６８</t>
    <phoneticPr fontId="3"/>
  </si>
  <si>
    <t>8130001000053</t>
    <phoneticPr fontId="3"/>
  </si>
  <si>
    <t>一般競争入札</t>
    <phoneticPr fontId="3"/>
  </si>
  <si>
    <t>単価契約</t>
    <rPh sb="0" eb="4">
      <t>タンカケイヤク</t>
    </rPh>
    <phoneticPr fontId="3"/>
  </si>
  <si>
    <t>南関東防衛局（８）ＯＡネットワーク・システム運用支援役務
一式</t>
    <rPh sb="29" eb="31">
      <t>イッシキ</t>
    </rPh>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</si>
  <si>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2">
      <t>ユキ</t>
    </rPh>
    <rPh sb="22" eb="23">
      <t>ヒロシ</t>
    </rPh>
    <rPh sb="24" eb="28">
      <t>カナガワケン</t>
    </rPh>
    <rPh sb="28" eb="31">
      <t>ヨコハマシ</t>
    </rPh>
    <rPh sb="31" eb="33">
      <t>ナカク</t>
    </rPh>
    <rPh sb="34" eb="37">
      <t>キタナカドオリ</t>
    </rPh>
    <phoneticPr fontId="3"/>
  </si>
  <si>
    <t>（株）エスエスイー
東京都品川区東五反田1-11-15</t>
    <rPh sb="0" eb="3">
      <t>カブ</t>
    </rPh>
    <rPh sb="10" eb="13">
      <t>トウキョウト</t>
    </rPh>
    <rPh sb="13" eb="16">
      <t>シナガワク</t>
    </rPh>
    <rPh sb="16" eb="20">
      <t>ヒガシゴタンダ</t>
    </rPh>
    <phoneticPr fontId="3"/>
  </si>
  <si>
    <t>6010701001439</t>
    <phoneticPr fontId="3"/>
  </si>
  <si>
    <t>一般競争入札</t>
    <rPh sb="0" eb="2">
      <t>イッパン</t>
    </rPh>
    <rPh sb="2" eb="4">
      <t>キョウソウ</t>
    </rPh>
    <rPh sb="4" eb="6">
      <t>ニュウサツ</t>
    </rPh>
    <phoneticPr fontId="3"/>
  </si>
  <si>
    <t>南関東防衛局（８）新聞切り抜き業務
一式</t>
    <rPh sb="0" eb="6">
      <t>ミナミカントウボウエイキョク</t>
    </rPh>
    <rPh sb="9" eb="11">
      <t>シンブン</t>
    </rPh>
    <rPh sb="11" eb="12">
      <t>キ</t>
    </rPh>
    <rPh sb="13" eb="14">
      <t>ヌ</t>
    </rPh>
    <rPh sb="15" eb="17">
      <t>ギョウム</t>
    </rPh>
    <rPh sb="18" eb="20">
      <t>イッシキ</t>
    </rPh>
    <phoneticPr fontId="3"/>
  </si>
  <si>
    <t>（同）エムビーエス
神奈川県横浜市西区北幸2-10-48　3階</t>
    <rPh sb="1" eb="2">
      <t>ドウ</t>
    </rPh>
    <rPh sb="10" eb="14">
      <t>カナガワケン</t>
    </rPh>
    <rPh sb="14" eb="17">
      <t>ヨコハマシ</t>
    </rPh>
    <rPh sb="17" eb="19">
      <t>ニシク</t>
    </rPh>
    <rPh sb="19" eb="21">
      <t>キタサイワイ</t>
    </rPh>
    <rPh sb="30" eb="31">
      <t>カイ</t>
    </rPh>
    <phoneticPr fontId="3"/>
  </si>
  <si>
    <t>4020003027621</t>
    <phoneticPr fontId="3"/>
  </si>
  <si>
    <t>南関東防衛局（８）レンタカー借上(一般)
一式</t>
    <rPh sb="21" eb="23">
      <t>イッシキ</t>
    </rPh>
    <phoneticPr fontId="3"/>
  </si>
  <si>
    <t>（株）トヨタレンタリース横浜
神奈川県横浜市西区花咲町7-150</t>
    <rPh sb="0" eb="3">
      <t>カブ</t>
    </rPh>
    <phoneticPr fontId="3"/>
  </si>
  <si>
    <t>8020001003166</t>
    <phoneticPr fontId="3"/>
  </si>
  <si>
    <t>南関東防衛局（８）レンタカー借上(ＳＵＶ(４ＷＤ))
一式</t>
    <rPh sb="27" eb="29">
      <t>イッシキ</t>
    </rPh>
    <phoneticPr fontId="3"/>
  </si>
  <si>
    <t>（株）日産カーレンタルソリューション
神奈川県横浜市西区高島1-1-1</t>
    <rPh sb="0" eb="3">
      <t>カブ</t>
    </rPh>
    <rPh sb="3" eb="5">
      <t>ニッサン</t>
    </rPh>
    <rPh sb="19" eb="23">
      <t>カナガワケン</t>
    </rPh>
    <rPh sb="23" eb="26">
      <t>ヨコハマシ</t>
    </rPh>
    <rPh sb="26" eb="28">
      <t>ニシク</t>
    </rPh>
    <rPh sb="28" eb="30">
      <t>タカシマ</t>
    </rPh>
    <phoneticPr fontId="3"/>
  </si>
  <si>
    <t>4040001013464</t>
    <phoneticPr fontId="3"/>
  </si>
  <si>
    <t>南関東防衛局（８）車両運行管理業務
一式</t>
    <rPh sb="18" eb="20">
      <t>イッシキ</t>
    </rPh>
    <phoneticPr fontId="3"/>
  </si>
  <si>
    <t>（株）セノン　神奈川支社
神奈川県横浜市中区桜木町1-1-8</t>
    <rPh sb="0" eb="3">
      <t>カブ</t>
    </rPh>
    <rPh sb="7" eb="12">
      <t>カナガワシシャ</t>
    </rPh>
    <rPh sb="13" eb="17">
      <t>カナガワケン</t>
    </rPh>
    <rPh sb="17" eb="20">
      <t>ヨコハマシ</t>
    </rPh>
    <rPh sb="20" eb="22">
      <t>ナカク</t>
    </rPh>
    <rPh sb="22" eb="25">
      <t>サクラギチョウ</t>
    </rPh>
    <phoneticPr fontId="3"/>
  </si>
  <si>
    <t>3011101023258</t>
    <phoneticPr fontId="3"/>
  </si>
  <si>
    <t>南関東防衛局管内（８）駐留軍等労働者給与金支払事務銀行委託（横須賀地区）
一式</t>
    <rPh sb="37" eb="39">
      <t>イッシキ</t>
    </rPh>
    <phoneticPr fontId="3"/>
  </si>
  <si>
    <t>支出負担行為担当官
南関東防衛局長
鋤先　幸浩
神奈川県横浜市中区北仲通5-57</t>
    <rPh sb="0" eb="9">
      <t>シシュツフタンコウイタントウカン</t>
    </rPh>
    <rPh sb="10" eb="16">
      <t>ミナミカントウボウエイキョク</t>
    </rPh>
    <rPh sb="16" eb="17">
      <t>チョウ</t>
    </rPh>
    <rPh sb="18" eb="19">
      <t>スキ</t>
    </rPh>
    <rPh sb="19" eb="20">
      <t>サキ</t>
    </rPh>
    <rPh sb="21" eb="23">
      <t>ユキヒロ</t>
    </rPh>
    <rPh sb="24" eb="28">
      <t>カナガワケン</t>
    </rPh>
    <rPh sb="28" eb="30">
      <t>ヨコハマ</t>
    </rPh>
    <rPh sb="30" eb="31">
      <t>シ</t>
    </rPh>
    <rPh sb="31" eb="32">
      <t>ナカ</t>
    </rPh>
    <rPh sb="32" eb="33">
      <t>ク</t>
    </rPh>
    <rPh sb="33" eb="36">
      <t>キタナカドオリ</t>
    </rPh>
    <phoneticPr fontId="3"/>
  </si>
  <si>
    <t>(株)みずほ銀行
東京都千代田区大手町1丁目5番5号</t>
    <rPh sb="0" eb="3">
      <t>カブシキガイシャ</t>
    </rPh>
    <rPh sb="6" eb="8">
      <t>ギンコウ</t>
    </rPh>
    <rPh sb="9" eb="12">
      <t>トウキョウト</t>
    </rPh>
    <rPh sb="12" eb="16">
      <t>チヨダク</t>
    </rPh>
    <rPh sb="16" eb="19">
      <t>オオテマチ</t>
    </rPh>
    <rPh sb="20" eb="22">
      <t>チョウメ</t>
    </rPh>
    <rPh sb="23" eb="24">
      <t>バン</t>
    </rPh>
    <rPh sb="25" eb="26">
      <t>ゴウ</t>
    </rPh>
    <phoneticPr fontId="3"/>
  </si>
  <si>
    <t>南関東防衛局管内（８）駐留軍等労働者給与金支払事務銀行委託（座間地区）
一式</t>
    <rPh sb="36" eb="38">
      <t>イッシキ</t>
    </rPh>
    <phoneticPr fontId="3"/>
  </si>
  <si>
    <t>南関東防衛局管内（８）駐留軍等労働者専属産業医委託（横須賀地区）
一式</t>
    <rPh sb="0" eb="6">
      <t>ミナミカントウボウエイキョク</t>
    </rPh>
    <rPh sb="6" eb="8">
      <t>カンナイ</t>
    </rPh>
    <rPh sb="11" eb="15">
      <t>チュウリュウグントウ</t>
    </rPh>
    <rPh sb="15" eb="18">
      <t>ロウドウシャ</t>
    </rPh>
    <rPh sb="18" eb="20">
      <t>センゾク</t>
    </rPh>
    <rPh sb="20" eb="23">
      <t>サンギョウイ</t>
    </rPh>
    <rPh sb="23" eb="25">
      <t>イタク</t>
    </rPh>
    <rPh sb="26" eb="31">
      <t>ヨコスカチク</t>
    </rPh>
    <rPh sb="33" eb="35">
      <t>イッシキ</t>
    </rPh>
    <phoneticPr fontId="3"/>
  </si>
  <si>
    <t>（株）ドクタートラスト
東京都渋谷区道玄坂一丁目１０番８号</t>
    <rPh sb="1" eb="2">
      <t>カブ</t>
    </rPh>
    <rPh sb="12" eb="15">
      <t>トウキョウト</t>
    </rPh>
    <rPh sb="15" eb="18">
      <t>シブヤク</t>
    </rPh>
    <rPh sb="18" eb="21">
      <t>ドウゲンザカ</t>
    </rPh>
    <rPh sb="21" eb="22">
      <t>イチ</t>
    </rPh>
    <rPh sb="22" eb="24">
      <t>チョウメ</t>
    </rPh>
    <rPh sb="26" eb="27">
      <t>バン</t>
    </rPh>
    <rPh sb="28" eb="29">
      <t>ゴウ</t>
    </rPh>
    <phoneticPr fontId="3"/>
  </si>
  <si>
    <t>4011001043322</t>
    <phoneticPr fontId="3"/>
  </si>
  <si>
    <t>南関東防衛局管内（８）駐留軍等労働者専属産業医委託（座間地区）
一式</t>
    <rPh sb="0" eb="6">
      <t>ミナミカントウボウエイキョク</t>
    </rPh>
    <rPh sb="6" eb="8">
      <t>カンナイ</t>
    </rPh>
    <rPh sb="11" eb="15">
      <t>チュウリュウグントウ</t>
    </rPh>
    <rPh sb="15" eb="18">
      <t>ロウドウシャ</t>
    </rPh>
    <rPh sb="18" eb="20">
      <t>センゾク</t>
    </rPh>
    <rPh sb="20" eb="23">
      <t>サンギョウイ</t>
    </rPh>
    <rPh sb="23" eb="25">
      <t>イタク</t>
    </rPh>
    <rPh sb="26" eb="28">
      <t>ザマ</t>
    </rPh>
    <rPh sb="28" eb="30">
      <t>チク</t>
    </rPh>
    <rPh sb="32" eb="34">
      <t>イッシキ</t>
    </rPh>
    <phoneticPr fontId="3"/>
  </si>
  <si>
    <t>（株）エス・エム・エス
東京都港区芝公園２―１１―１</t>
    <rPh sb="1" eb="2">
      <t>カブ</t>
    </rPh>
    <rPh sb="12" eb="15">
      <t>トウキョウト</t>
    </rPh>
    <rPh sb="15" eb="17">
      <t>ミナトク</t>
    </rPh>
    <rPh sb="17" eb="20">
      <t>シバコウエン</t>
    </rPh>
    <phoneticPr fontId="3"/>
  </si>
  <si>
    <t>2010001134117</t>
    <phoneticPr fontId="3"/>
  </si>
  <si>
    <t>南関東防衛局管内（８）駐留軍等労働者雇用前健康診断業務委託（横須賀地区）
一式</t>
    <rPh sb="0" eb="6">
      <t>ミナミカントウボウエイキョク</t>
    </rPh>
    <rPh sb="6" eb="8">
      <t>カンナイ</t>
    </rPh>
    <rPh sb="11" eb="15">
      <t>チュウリュウグントウ</t>
    </rPh>
    <rPh sb="15" eb="18">
      <t>ロウドウシャ</t>
    </rPh>
    <rPh sb="18" eb="25">
      <t>コヨウマエケンコウシンダン</t>
    </rPh>
    <rPh sb="25" eb="29">
      <t>ギョウムイタク</t>
    </rPh>
    <rPh sb="30" eb="33">
      <t>ヨコスカ</t>
    </rPh>
    <rPh sb="33" eb="35">
      <t>チク</t>
    </rPh>
    <rPh sb="37" eb="39">
      <t>イッシキ</t>
    </rPh>
    <phoneticPr fontId="3"/>
  </si>
  <si>
    <t>（医）優和会
神奈川県横須賀市追浜東町３丁目５３番地１２</t>
    <rPh sb="1" eb="2">
      <t>イ</t>
    </rPh>
    <rPh sb="3" eb="5">
      <t>ユウワ</t>
    </rPh>
    <rPh sb="5" eb="6">
      <t>カイ</t>
    </rPh>
    <rPh sb="7" eb="10">
      <t>カナガワ</t>
    </rPh>
    <rPh sb="10" eb="11">
      <t>ケン</t>
    </rPh>
    <rPh sb="11" eb="14">
      <t>ヨコスカ</t>
    </rPh>
    <rPh sb="14" eb="15">
      <t>シ</t>
    </rPh>
    <rPh sb="15" eb="19">
      <t>オッパマヒガシチョウ</t>
    </rPh>
    <rPh sb="20" eb="22">
      <t>チョウメ</t>
    </rPh>
    <rPh sb="24" eb="26">
      <t>バンチ</t>
    </rPh>
    <phoneticPr fontId="3"/>
  </si>
  <si>
    <t>3021005008115</t>
    <phoneticPr fontId="3"/>
  </si>
  <si>
    <t>南関東防衛局管内（８）駐留軍等労働者雇用前健康診断業務委託（座間地区）
一式</t>
    <rPh sb="0" eb="6">
      <t>ミナミカントウボウエイキョク</t>
    </rPh>
    <rPh sb="6" eb="8">
      <t>カンナイ</t>
    </rPh>
    <rPh sb="11" eb="15">
      <t>チュウリュウグントウ</t>
    </rPh>
    <rPh sb="15" eb="18">
      <t>ロウドウシャ</t>
    </rPh>
    <rPh sb="18" eb="25">
      <t>コヨウマエケンコウシンダン</t>
    </rPh>
    <rPh sb="25" eb="29">
      <t>ギョウムイタク</t>
    </rPh>
    <rPh sb="30" eb="32">
      <t>ザマ</t>
    </rPh>
    <rPh sb="32" eb="34">
      <t>チク</t>
    </rPh>
    <rPh sb="36" eb="38">
      <t>イッシキ</t>
    </rPh>
    <phoneticPr fontId="3"/>
  </si>
  <si>
    <t>（公財）神奈川県予防医学協会
神奈川県横浜市西区みなとみらい三丁目３番３号</t>
    <rPh sb="1" eb="3">
      <t>コウザイ</t>
    </rPh>
    <rPh sb="4" eb="8">
      <t>カナガワケン</t>
    </rPh>
    <rPh sb="8" eb="14">
      <t>ヨボウイガクキョウカイ</t>
    </rPh>
    <rPh sb="15" eb="19">
      <t>カナガワケン</t>
    </rPh>
    <rPh sb="19" eb="22">
      <t>ヨコハマシ</t>
    </rPh>
    <rPh sb="22" eb="24">
      <t>ニシク</t>
    </rPh>
    <rPh sb="30" eb="31">
      <t>サン</t>
    </rPh>
    <rPh sb="31" eb="33">
      <t>チョウメ</t>
    </rPh>
    <rPh sb="34" eb="35">
      <t>バン</t>
    </rPh>
    <rPh sb="36" eb="37">
      <t>ゴウ</t>
    </rPh>
    <phoneticPr fontId="3"/>
  </si>
  <si>
    <t>9020005010232</t>
    <phoneticPr fontId="3"/>
  </si>
  <si>
    <t>公財</t>
    <rPh sb="0" eb="1">
      <t>コウ</t>
    </rPh>
    <rPh sb="1" eb="2">
      <t>ザイ</t>
    </rPh>
    <phoneticPr fontId="3"/>
  </si>
  <si>
    <t>都道府県所管</t>
    <rPh sb="0" eb="4">
      <t>トドウフケン</t>
    </rPh>
    <rPh sb="4" eb="6">
      <t>ショカン</t>
    </rPh>
    <phoneticPr fontId="3"/>
  </si>
  <si>
    <t>厚木飛行場周辺（８）コールセンター設置・運営業務
一式</t>
    <rPh sb="25" eb="27">
      <t>イッシキ</t>
    </rPh>
    <phoneticPr fontId="3"/>
  </si>
  <si>
    <t>支出負担行為担当官
南関東防衛局長
鋤先　幸浩
神奈川県横浜市中区
北仲通5-57</t>
    <rPh sb="0" eb="2">
      <t>シシュツ</t>
    </rPh>
    <rPh sb="2" eb="4">
      <t>フタン</t>
    </rPh>
    <rPh sb="4" eb="6">
      <t>コウイ</t>
    </rPh>
    <rPh sb="6" eb="9">
      <t>タントウカン</t>
    </rPh>
    <rPh sb="10" eb="11">
      <t>ミナミ</t>
    </rPh>
    <rPh sb="11" eb="13">
      <t>カントウ</t>
    </rPh>
    <rPh sb="13" eb="15">
      <t>ボウエイ</t>
    </rPh>
    <rPh sb="15" eb="17">
      <t>キョクチョウ</t>
    </rPh>
    <rPh sb="18" eb="19">
      <t>スキ</t>
    </rPh>
    <rPh sb="19" eb="20">
      <t>サキ</t>
    </rPh>
    <rPh sb="21" eb="23">
      <t>ユキヒロ</t>
    </rPh>
    <rPh sb="24" eb="28">
      <t>カナガワケン</t>
    </rPh>
    <rPh sb="28" eb="31">
      <t>ヨコハマシ</t>
    </rPh>
    <rPh sb="31" eb="33">
      <t>ナカク</t>
    </rPh>
    <rPh sb="34" eb="37">
      <t>キタナカドオリ</t>
    </rPh>
    <phoneticPr fontId="3"/>
  </si>
  <si>
    <t>テプコ・ソリューション・アドバンス株式会社　　　　　　　　　　東京都港区芝三丁目２番１８号　ICON PLACE SHIBAKOEN 6階</t>
    <rPh sb="31" eb="34">
      <t>トウキョウト</t>
    </rPh>
    <rPh sb="34" eb="36">
      <t>ミナトク</t>
    </rPh>
    <rPh sb="36" eb="37">
      <t>シバ</t>
    </rPh>
    <rPh sb="37" eb="40">
      <t>サンチョウメ</t>
    </rPh>
    <rPh sb="41" eb="42">
      <t>バン</t>
    </rPh>
    <rPh sb="44" eb="45">
      <t>ゴウ</t>
    </rPh>
    <rPh sb="68" eb="69">
      <t>カイ</t>
    </rPh>
    <phoneticPr fontId="3"/>
  </si>
  <si>
    <t>1010001086672</t>
    <phoneticPr fontId="3"/>
  </si>
  <si>
    <t>南関東防衛局(８)トナー等購入
一式</t>
    <rPh sb="16" eb="18">
      <t>イッシキ</t>
    </rPh>
    <phoneticPr fontId="3"/>
  </si>
  <si>
    <t>支出負担行為担当官代理
南関東防衛局次長
本多　宏光
神奈川県横浜市中区
北仲通5-57</t>
    <rPh sb="0" eb="2">
      <t>シシュツ</t>
    </rPh>
    <rPh sb="2" eb="4">
      <t>フタン</t>
    </rPh>
    <rPh sb="4" eb="6">
      <t>コウイ</t>
    </rPh>
    <rPh sb="6" eb="9">
      <t>タントウカン</t>
    </rPh>
    <rPh sb="9" eb="11">
      <t>ダイリ</t>
    </rPh>
    <rPh sb="12" eb="13">
      <t>ミナミ</t>
    </rPh>
    <rPh sb="13" eb="15">
      <t>カントウ</t>
    </rPh>
    <rPh sb="15" eb="17">
      <t>ボウエイ</t>
    </rPh>
    <rPh sb="17" eb="18">
      <t>キョク</t>
    </rPh>
    <rPh sb="18" eb="20">
      <t>ジチョウ</t>
    </rPh>
    <rPh sb="21" eb="23">
      <t>ホンダ</t>
    </rPh>
    <rPh sb="27" eb="31">
      <t>カナガワケン</t>
    </rPh>
    <rPh sb="31" eb="34">
      <t>ヨコハマシ</t>
    </rPh>
    <rPh sb="34" eb="36">
      <t>ナカク</t>
    </rPh>
    <rPh sb="37" eb="40">
      <t>キタナカドオリ</t>
    </rPh>
    <phoneticPr fontId="3"/>
  </si>
  <si>
    <t>（株）ミナト事務器
神奈川県横浜市南区中里1-9-27</t>
    <rPh sb="0" eb="3">
      <t>カブ</t>
    </rPh>
    <rPh sb="6" eb="9">
      <t>ジムキ</t>
    </rPh>
    <rPh sb="10" eb="14">
      <t>カナガワケン</t>
    </rPh>
    <rPh sb="14" eb="17">
      <t>ヨコハマシ</t>
    </rPh>
    <rPh sb="17" eb="19">
      <t>ミナミク</t>
    </rPh>
    <rPh sb="19" eb="21">
      <t>ナカサト</t>
    </rPh>
    <phoneticPr fontId="3"/>
  </si>
  <si>
    <t>3020001013830</t>
    <phoneticPr fontId="3"/>
  </si>
  <si>
    <t>南関東防衛局(８)コピー用紙購入
一式</t>
    <rPh sb="17" eb="19">
      <t>イッシキ</t>
    </rPh>
    <phoneticPr fontId="3"/>
  </si>
  <si>
    <t>（株）立川紙業
東京都立川市錦町4-5-26</t>
    <rPh sb="0" eb="3">
      <t>カブ</t>
    </rPh>
    <rPh sb="3" eb="5">
      <t>タチカワ</t>
    </rPh>
    <rPh sb="5" eb="6">
      <t>カミ</t>
    </rPh>
    <rPh sb="6" eb="7">
      <t>ギョウ</t>
    </rPh>
    <rPh sb="8" eb="11">
      <t>トウキョウト</t>
    </rPh>
    <rPh sb="11" eb="14">
      <t>タチカワシ</t>
    </rPh>
    <rPh sb="14" eb="15">
      <t>ニシキ</t>
    </rPh>
    <rPh sb="15" eb="16">
      <t>マチ</t>
    </rPh>
    <phoneticPr fontId="3"/>
  </si>
  <si>
    <t>5012801000833</t>
    <phoneticPr fontId="3"/>
  </si>
  <si>
    <t>南関東防衛局(８)事務用消耗品等購入
一式</t>
    <rPh sb="19" eb="21">
      <t>イッシキ</t>
    </rPh>
    <phoneticPr fontId="3"/>
  </si>
  <si>
    <t>（株）トミヤ
課阿川健横浜市西区伊勢佐木町1-15</t>
    <rPh sb="0" eb="3">
      <t>カブ</t>
    </rPh>
    <rPh sb="7" eb="11">
      <t>カアガワケン</t>
    </rPh>
    <rPh sb="11" eb="14">
      <t>ヨコハマシ</t>
    </rPh>
    <rPh sb="14" eb="16">
      <t>ニシク</t>
    </rPh>
    <rPh sb="16" eb="21">
      <t>イセザキチョウ</t>
    </rPh>
    <phoneticPr fontId="3"/>
  </si>
  <si>
    <t>5020001035006</t>
    <phoneticPr fontId="3"/>
  </si>
  <si>
    <t>北富士演習場（８）104移転訓練に伴う物品借上（仮設建物）
一式</t>
    <rPh sb="0" eb="1">
      <t>キタ</t>
    </rPh>
    <rPh sb="1" eb="3">
      <t>フジ</t>
    </rPh>
    <rPh sb="3" eb="6">
      <t>エンシュウジョウ</t>
    </rPh>
    <rPh sb="12" eb="14">
      <t>イテン</t>
    </rPh>
    <rPh sb="14" eb="16">
      <t>クンレン</t>
    </rPh>
    <rPh sb="17" eb="18">
      <t>トモナ</t>
    </rPh>
    <rPh sb="19" eb="23">
      <t>ブッピンカリア</t>
    </rPh>
    <rPh sb="24" eb="28">
      <t>カセツタテモノ</t>
    </rPh>
    <rPh sb="30" eb="32">
      <t>イッシキ</t>
    </rPh>
    <phoneticPr fontId="3"/>
  </si>
  <si>
    <t>大和リース（株）静岡支店
静岡県静岡市駿河区石田1-3029</t>
    <rPh sb="0" eb="2">
      <t>ダイワ</t>
    </rPh>
    <rPh sb="5" eb="8">
      <t>カブ</t>
    </rPh>
    <rPh sb="8" eb="10">
      <t>シズオカ</t>
    </rPh>
    <rPh sb="10" eb="12">
      <t>シテン</t>
    </rPh>
    <rPh sb="13" eb="15">
      <t>シズオカ</t>
    </rPh>
    <rPh sb="15" eb="16">
      <t>ケン</t>
    </rPh>
    <rPh sb="16" eb="18">
      <t>シズオカ</t>
    </rPh>
    <rPh sb="18" eb="19">
      <t>シ</t>
    </rPh>
    <rPh sb="19" eb="20">
      <t>シュン</t>
    </rPh>
    <rPh sb="20" eb="21">
      <t>カワ</t>
    </rPh>
    <rPh sb="21" eb="22">
      <t>ク</t>
    </rPh>
    <rPh sb="22" eb="24">
      <t>イシダ</t>
    </rPh>
    <phoneticPr fontId="3"/>
  </si>
  <si>
    <t>4120001077476</t>
    <phoneticPr fontId="3"/>
  </si>
  <si>
    <t>北富士演習場（８）104移転訓練に伴う物品借上（OA機器等）
一式</t>
    <rPh sb="0" eb="1">
      <t>キタ</t>
    </rPh>
    <rPh sb="1" eb="3">
      <t>フジ</t>
    </rPh>
    <rPh sb="3" eb="6">
      <t>エンシュウジョウ</t>
    </rPh>
    <rPh sb="12" eb="14">
      <t>イテン</t>
    </rPh>
    <rPh sb="14" eb="16">
      <t>クンレン</t>
    </rPh>
    <rPh sb="17" eb="18">
      <t>トモナ</t>
    </rPh>
    <rPh sb="19" eb="23">
      <t>ブッピンカリア</t>
    </rPh>
    <rPh sb="26" eb="28">
      <t>キキ</t>
    </rPh>
    <rPh sb="28" eb="29">
      <t>トウ</t>
    </rPh>
    <rPh sb="31" eb="33">
      <t>イッシキ</t>
    </rPh>
    <phoneticPr fontId="3"/>
  </si>
  <si>
    <t>（株）アクティオ
東京都中央区日本橋3-12-2</t>
    <rPh sb="0" eb="3">
      <t>カブ</t>
    </rPh>
    <rPh sb="9" eb="12">
      <t>トウキョウト</t>
    </rPh>
    <rPh sb="12" eb="15">
      <t>チュウオウク</t>
    </rPh>
    <rPh sb="15" eb="18">
      <t>ニホンバシ</t>
    </rPh>
    <phoneticPr fontId="3"/>
  </si>
  <si>
    <t>6010001034494</t>
    <phoneticPr fontId="3"/>
  </si>
  <si>
    <t>南関東防衛局（８）住宅防音事業補助役務
一式</t>
    <rPh sb="0" eb="1">
      <t>ミナミ</t>
    </rPh>
    <rPh sb="1" eb="3">
      <t>カントウ</t>
    </rPh>
    <rPh sb="3" eb="5">
      <t>ボウエイ</t>
    </rPh>
    <rPh sb="5" eb="6">
      <t>キョク</t>
    </rPh>
    <rPh sb="15" eb="17">
      <t>ホジョ</t>
    </rPh>
    <rPh sb="17" eb="19">
      <t>エキム</t>
    </rPh>
    <phoneticPr fontId="3"/>
  </si>
  <si>
    <t>(株)ミライル
東京都台東区１－１－１４D’sVARIE秋葉原ビル５階</t>
    <rPh sb="1" eb="2">
      <t>カブ</t>
    </rPh>
    <rPh sb="8" eb="11">
      <t>トウキョウト</t>
    </rPh>
    <rPh sb="11" eb="14">
      <t>タイトウク</t>
    </rPh>
    <rPh sb="28" eb="31">
      <t>アキハバラ</t>
    </rPh>
    <rPh sb="34" eb="35">
      <t>カイ</t>
    </rPh>
    <phoneticPr fontId="3"/>
  </si>
  <si>
    <t>厚木飛行場周辺（８）住宅防音事業に係る事務手続補助等業務（その１）
一式</t>
    <phoneticPr fontId="3"/>
  </si>
  <si>
    <t>芝田行政書士事務所
静岡県静岡市駿河区中田３－１－１０</t>
    <rPh sb="0" eb="2">
      <t>シバタ</t>
    </rPh>
    <rPh sb="2" eb="6">
      <t>ギョウセイショシ</t>
    </rPh>
    <rPh sb="6" eb="9">
      <t>ジムショ</t>
    </rPh>
    <phoneticPr fontId="3"/>
  </si>
  <si>
    <t>-</t>
    <phoneticPr fontId="3"/>
  </si>
  <si>
    <t>厚木飛行場周辺（８）住宅防音事業に係る事務手続補助等業務（その３）
一式</t>
  </si>
  <si>
    <t>北富士演習場(８)104移転訓練に伴う燃料供給
一式</t>
    <phoneticPr fontId="3"/>
  </si>
  <si>
    <t>特別調達資金契約等担当官
南関東防衛局長
鋤先　幸浩
神奈川県横浜市中区
北仲通5-57</t>
    <phoneticPr fontId="3"/>
  </si>
  <si>
    <t>(有)中村石油
静岡県御殿場市杉名沢323</t>
    <phoneticPr fontId="3"/>
  </si>
  <si>
    <t>北富士演習場（８）１０４移転訓練に伴う警備業務</t>
    <phoneticPr fontId="3"/>
  </si>
  <si>
    <t>支出負担行為担当官
南関東防衛局長
鋤先　幸浩
神奈川県横浜市中区北仲通5-57</t>
    <phoneticPr fontId="3"/>
  </si>
  <si>
    <t>THphere株式会社
静岡県静岡市葵区
呉服町一丁目２０番地２６１０</t>
    <rPh sb="7" eb="11">
      <t>カブシキガイシャ</t>
    </rPh>
    <rPh sb="12" eb="15">
      <t>シズオカケン</t>
    </rPh>
    <rPh sb="15" eb="18">
      <t>シズオカシ</t>
    </rPh>
    <rPh sb="18" eb="20">
      <t>アオイク</t>
    </rPh>
    <rPh sb="21" eb="24">
      <t>ゴフクチョウ</t>
    </rPh>
    <rPh sb="24" eb="25">
      <t>イチ</t>
    </rPh>
    <rPh sb="25" eb="27">
      <t>チョウメ</t>
    </rPh>
    <rPh sb="29" eb="31">
      <t>バンチ</t>
    </rPh>
    <phoneticPr fontId="3"/>
  </si>
  <si>
    <t>7080001025750</t>
  </si>
  <si>
    <t>厚木飛行場周辺（８）住宅防音事業に係る事務手続補助等業務（その４）
一式</t>
  </si>
  <si>
    <t>(同)KMOサポートオフィス
神奈川県秦野市曽屋３７３１－１</t>
    <phoneticPr fontId="3"/>
  </si>
  <si>
    <t>厚木飛行場周辺（８）住宅防音事業に係る事務手続補助等業務（その５）
一式</t>
  </si>
  <si>
    <t>厚木飛行場周辺（８）住宅防音事業に係る事務手続補助等業務（その７）
一式</t>
  </si>
  <si>
    <t>厚木飛行場周辺（８）住宅防音事業に係る事務手続補助等業務（その８）
一式</t>
    <phoneticPr fontId="3"/>
  </si>
  <si>
    <t>厚木飛行場周辺（８）住宅防音事業に係る事務手続補助等業務（その９）
一式</t>
  </si>
  <si>
    <t>厚木飛行場周辺（８）住宅防音事業に係る事務手続補助等業務（その１０）
一式</t>
  </si>
  <si>
    <t>相原総合事務所
神奈川県海老名市中央１－１８－２７</t>
    <phoneticPr fontId="3"/>
  </si>
  <si>
    <t>厚木飛行場周辺（８）住宅防音事業に係る事務手続補助等業務（その１１）
一式</t>
  </si>
  <si>
    <t>厚木飛行場周辺（８）住宅防音事業に係る事務手続補助等業務（その６）
一式</t>
  </si>
  <si>
    <t>柏中央行政書士事務所
千葉県柏市中央１－３－３０－２０３</t>
    <rPh sb="0" eb="10">
      <t>カシワチュウオウギョウセイショシジムショ</t>
    </rPh>
    <rPh sb="11" eb="14">
      <t>チバケン</t>
    </rPh>
    <rPh sb="14" eb="16">
      <t>カシワシ</t>
    </rPh>
    <rPh sb="16" eb="18">
      <t>チュウオウ</t>
    </rPh>
    <phoneticPr fontId="3"/>
  </si>
  <si>
    <t>厚木飛行場周辺（８）住宅防音事業に係る事務手続補助等業務（その２）
一式</t>
  </si>
  <si>
    <t>(一財)防衛施設協会
神奈川県大和市下鶴間１７８１－１３　関水ビル</t>
    <phoneticPr fontId="3"/>
  </si>
  <si>
    <t>厚木飛行場及び浜松飛行場周辺（８）航空機騒音自動測定装置等保守業務
一式</t>
    <rPh sb="0" eb="5">
      <t>アツギヒコウジョウ</t>
    </rPh>
    <rPh sb="5" eb="6">
      <t>オヨ</t>
    </rPh>
    <rPh sb="7" eb="12">
      <t>ハママツヒコウジョウ</t>
    </rPh>
    <rPh sb="12" eb="14">
      <t>シュウヘン</t>
    </rPh>
    <rPh sb="17" eb="20">
      <t>コウクウキ</t>
    </rPh>
    <rPh sb="20" eb="22">
      <t>ソウオン</t>
    </rPh>
    <rPh sb="22" eb="29">
      <t>ジドウソクテイソウチトウ</t>
    </rPh>
    <rPh sb="29" eb="33">
      <t>ホシュギョウム</t>
    </rPh>
    <rPh sb="34" eb="36">
      <t>イッシキ</t>
    </rPh>
    <phoneticPr fontId="3"/>
  </si>
  <si>
    <t>支出負担行為担当官
南関東防衛局長
鋤先　幸浩
神奈川県横浜市中区北仲通5-57</t>
    <rPh sb="0" eb="6">
      <t>シシュツフタンコウイ</t>
    </rPh>
    <rPh sb="6" eb="9">
      <t>タントウカン</t>
    </rPh>
    <rPh sb="10" eb="17">
      <t>ミナミカントウボウエイキョクチョウ</t>
    </rPh>
    <rPh sb="18" eb="20">
      <t>スキサキ</t>
    </rPh>
    <rPh sb="21" eb="22">
      <t>ユキ</t>
    </rPh>
    <rPh sb="22" eb="23">
      <t>ヒロシ</t>
    </rPh>
    <rPh sb="24" eb="31">
      <t>カナガワケンヨコハマシ</t>
    </rPh>
    <rPh sb="31" eb="33">
      <t>ナカク</t>
    </rPh>
    <rPh sb="33" eb="36">
      <t>キタナカドオリ</t>
    </rPh>
    <phoneticPr fontId="3"/>
  </si>
  <si>
    <t>リオン(株)
東京都国分寺市東元町3-20-41</t>
    <rPh sb="7" eb="10">
      <t>トウキョウト</t>
    </rPh>
    <rPh sb="10" eb="14">
      <t>コクブンジシ</t>
    </rPh>
    <rPh sb="14" eb="17">
      <t>ヒガシモトマチ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</si>
</sst>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7" formatCode="[$-411]ggge&quot;年&quot;m&quot;月&quot;d&quot;日&quot;;@"/>
    <numFmt numFmtId="178" formatCode="#,##0&quot;円&quot;"/>
    <numFmt numFmtId="179" formatCode="0_);[Red]\(0\)"/>
    <numFmt numFmtId="180" formatCode="0_ "/>
  </numFmts>
  <fonts count="10"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9"/>
      <name val="ＭＳ Ｐゴシック"/>
      <family val="3"/>
      <charset val="128"/>
    </font>
    <font>
      <sz val="11"/>
      <name val="ＭＳ Ｐゴシック"/>
      <family val="3"/>
      <charset val="128"/>
    </font>
    <font>
      <sz val="6"/>
      <color theme="1"/>
      <name val="ＭＳ 明朝"/>
      <family val="1"/>
      <charset val="128"/>
    </font>
    <font>
      <sz val="8"/>
      <color theme="1"/>
      <name val="ＭＳ 明朝"/>
      <family val="1"/>
      <charset val="128"/>
    </font>
    <font>
      <sz val="9"/>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6" fillId="0" borderId="0">
      <alignment vertical="center"/>
    </xf>
  </cellStyleXfs>
  <cellXfs count="51">
    <xf numFmtId="0" fontId="0" fillId="0" borderId="0" xfId="0">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3" applyFont="1" applyFill="1" applyBorder="1" applyAlignment="1">
      <alignment horizontal="left" vertical="center" wrapText="1"/>
    </xf>
    <xf numFmtId="0" fontId="4" fillId="2" borderId="1" xfId="3" applyFont="1" applyFill="1" applyBorder="1" applyAlignment="1">
      <alignment horizontal="left" vertical="center" wrapText="1"/>
    </xf>
    <xf numFmtId="177" fontId="4" fillId="2" borderId="1" xfId="3" applyNumberFormat="1" applyFont="1" applyFill="1" applyBorder="1" applyAlignment="1">
      <alignment horizontal="center" vertical="center" wrapText="1"/>
    </xf>
    <xf numFmtId="178" fontId="4" fillId="2" borderId="1" xfId="1" applyNumberFormat="1" applyFont="1" applyFill="1" applyBorder="1" applyAlignment="1">
      <alignment vertical="center" wrapText="1"/>
    </xf>
    <xf numFmtId="49" fontId="4" fillId="0" borderId="0" xfId="0" quotePrefix="1" applyNumberFormat="1" applyFont="1" applyAlignment="1">
      <alignment horizontal="center" vertical="center"/>
    </xf>
    <xf numFmtId="178" fontId="4" fillId="2" borderId="1" xfId="1" applyNumberFormat="1" applyFont="1" applyFill="1" applyBorder="1" applyAlignment="1">
      <alignment horizontal="center" vertical="center" wrapText="1"/>
    </xf>
    <xf numFmtId="10" fontId="4" fillId="0" borderId="1" xfId="0" applyNumberFormat="1" applyFont="1" applyFill="1" applyBorder="1" applyAlignment="1">
      <alignment vertical="center" wrapText="1"/>
    </xf>
    <xf numFmtId="0" fontId="7" fillId="0" borderId="1" xfId="3" applyFont="1" applyFill="1" applyBorder="1" applyAlignment="1">
      <alignment horizontal="center" vertical="center" wrapText="1" shrinkToFit="1"/>
    </xf>
    <xf numFmtId="0" fontId="2" fillId="0" borderId="1" xfId="0" applyFont="1" applyBorder="1">
      <alignment vertical="center"/>
    </xf>
    <xf numFmtId="0" fontId="8" fillId="0" borderId="1" xfId="0" applyFont="1" applyBorder="1" applyAlignment="1">
      <alignment horizontal="center" vertical="center"/>
    </xf>
    <xf numFmtId="0" fontId="4" fillId="0" borderId="1" xfId="3" applyFont="1" applyFill="1" applyBorder="1" applyAlignment="1">
      <alignment vertical="center" wrapText="1"/>
    </xf>
    <xf numFmtId="49" fontId="4" fillId="0" borderId="1" xfId="3" applyNumberFormat="1" applyFont="1" applyFill="1" applyBorder="1" applyAlignment="1">
      <alignment horizontal="center" vertical="center" wrapText="1"/>
    </xf>
    <xf numFmtId="49" fontId="4" fillId="0" borderId="1" xfId="0" quotePrefix="1" applyNumberFormat="1" applyFont="1" applyBorder="1" applyAlignment="1">
      <alignment horizontal="center" vertical="center"/>
    </xf>
    <xf numFmtId="179" fontId="4" fillId="0" borderId="4" xfId="0" quotePrefix="1" applyNumberFormat="1" applyFont="1" applyBorder="1" applyAlignment="1">
      <alignment vertical="center"/>
    </xf>
    <xf numFmtId="179" fontId="4" fillId="0" borderId="1" xfId="3" applyNumberFormat="1" applyFont="1" applyFill="1" applyBorder="1" applyAlignment="1">
      <alignment horizontal="center" vertical="center" wrapText="1"/>
    </xf>
    <xf numFmtId="0" fontId="4" fillId="2" borderId="1" xfId="3" applyFont="1" applyFill="1" applyBorder="1" applyAlignment="1">
      <alignment vertical="center" wrapText="1"/>
    </xf>
    <xf numFmtId="0" fontId="8" fillId="0" borderId="1" xfId="3" applyFont="1" applyFill="1" applyBorder="1" applyAlignment="1">
      <alignment horizontal="center" vertical="center" wrapText="1" shrinkToFit="1"/>
    </xf>
    <xf numFmtId="0" fontId="8" fillId="0" borderId="1" xfId="0" applyFont="1" applyBorder="1">
      <alignment vertical="center"/>
    </xf>
    <xf numFmtId="0" fontId="4" fillId="0" borderId="1" xfId="3" applyFont="1" applyFill="1" applyBorder="1" applyAlignment="1">
      <alignment horizontal="center" vertical="center" wrapText="1" shrinkToFit="1"/>
    </xf>
    <xf numFmtId="0" fontId="4" fillId="0" borderId="1" xfId="0" applyFont="1" applyBorder="1" applyAlignment="1">
      <alignment vertical="center" wrapText="1"/>
    </xf>
    <xf numFmtId="0" fontId="4" fillId="0" borderId="1" xfId="0" applyFont="1" applyBorder="1">
      <alignment vertical="center"/>
    </xf>
    <xf numFmtId="0" fontId="9" fillId="0" borderId="1" xfId="3" applyFont="1" applyFill="1" applyBorder="1" applyAlignment="1">
      <alignment horizontal="left" vertical="center" wrapText="1"/>
    </xf>
    <xf numFmtId="58" fontId="9" fillId="0" borderId="1" xfId="3" applyNumberFormat="1" applyFont="1" applyFill="1" applyBorder="1" applyAlignment="1">
      <alignment horizontal="center" vertical="center" wrapText="1"/>
    </xf>
    <xf numFmtId="0" fontId="9" fillId="0" borderId="1" xfId="3" applyFont="1" applyFill="1" applyBorder="1" applyAlignment="1">
      <alignment vertical="center" wrapText="1"/>
    </xf>
    <xf numFmtId="49" fontId="9" fillId="0" borderId="1" xfId="3" applyNumberFormat="1" applyFont="1" applyFill="1" applyBorder="1" applyAlignment="1">
      <alignment horizontal="center" vertical="center" wrapText="1"/>
    </xf>
    <xf numFmtId="0" fontId="9" fillId="0" borderId="1" xfId="3" applyFont="1" applyFill="1" applyBorder="1" applyAlignment="1">
      <alignment horizontal="center" vertical="center" wrapText="1"/>
    </xf>
    <xf numFmtId="178" fontId="9" fillId="0" borderId="1" xfId="1" applyNumberFormat="1" applyFont="1" applyFill="1" applyBorder="1" applyAlignment="1">
      <alignment horizontal="right" vertical="center" wrapText="1"/>
    </xf>
    <xf numFmtId="10" fontId="9" fillId="0" borderId="1" xfId="2" applyNumberFormat="1" applyFont="1" applyFill="1" applyBorder="1" applyAlignment="1">
      <alignment horizontal="right" vertical="center" wrapText="1"/>
    </xf>
    <xf numFmtId="0" fontId="9" fillId="2" borderId="1" xfId="3" applyFont="1" applyFill="1" applyBorder="1" applyAlignment="1">
      <alignment horizontal="left" vertical="center" wrapText="1"/>
    </xf>
    <xf numFmtId="179" fontId="9" fillId="0" borderId="1" xfId="3" applyNumberFormat="1" applyFont="1" applyFill="1" applyBorder="1" applyAlignment="1">
      <alignment horizontal="center" vertical="center" wrapText="1"/>
    </xf>
    <xf numFmtId="178" fontId="9" fillId="2" borderId="1" xfId="1" applyNumberFormat="1" applyFont="1" applyFill="1" applyBorder="1" applyAlignment="1">
      <alignment horizontal="center" vertical="center" wrapText="1"/>
    </xf>
    <xf numFmtId="10" fontId="9" fillId="0" borderId="1" xfId="0" applyNumberFormat="1" applyFont="1" applyFill="1" applyBorder="1" applyAlignment="1">
      <alignment vertical="center" wrapText="1"/>
    </xf>
    <xf numFmtId="177" fontId="9" fillId="2" borderId="1" xfId="3" applyNumberFormat="1" applyFont="1" applyFill="1" applyBorder="1" applyAlignment="1">
      <alignment horizontal="center" vertical="center" wrapText="1"/>
    </xf>
    <xf numFmtId="178" fontId="9" fillId="2" borderId="1" xfId="1" applyNumberFormat="1" applyFont="1" applyFill="1" applyBorder="1" applyAlignment="1">
      <alignment vertical="center" wrapText="1"/>
    </xf>
    <xf numFmtId="179" fontId="9" fillId="0" borderId="0" xfId="0" quotePrefix="1" applyNumberFormat="1" applyFont="1" applyAlignment="1">
      <alignment horizontal="center" vertical="center"/>
    </xf>
    <xf numFmtId="180" fontId="4" fillId="0" borderId="0" xfId="0" quotePrefix="1" applyNumberFormat="1" applyFont="1" applyAlignment="1">
      <alignment horizontal="center" vertical="center"/>
    </xf>
    <xf numFmtId="177" fontId="9" fillId="0" borderId="1" xfId="3" applyNumberFormat="1" applyFont="1" applyFill="1" applyBorder="1" applyAlignment="1">
      <alignment horizontal="center" vertical="center" wrapText="1"/>
    </xf>
    <xf numFmtId="178" fontId="9" fillId="0" borderId="1" xfId="1" applyNumberFormat="1" applyFont="1" applyFill="1" applyBorder="1" applyAlignment="1">
      <alignment vertical="center" wrapText="1"/>
    </xf>
    <xf numFmtId="178" fontId="9" fillId="0" borderId="1" xfId="1" applyNumberFormat="1" applyFont="1" applyFill="1" applyBorder="1" applyAlignment="1">
      <alignment horizontal="center" vertical="center" wrapText="1"/>
    </xf>
    <xf numFmtId="179" fontId="9" fillId="0" borderId="4" xfId="0" quotePrefix="1" applyNumberFormat="1" applyFont="1" applyBorder="1" applyAlignment="1">
      <alignment horizontal="center" vertical="center"/>
    </xf>
    <xf numFmtId="1" fontId="9" fillId="0" borderId="1" xfId="0" quotePrefix="1" applyNumberFormat="1" applyFont="1" applyBorder="1" applyAlignment="1">
      <alignment horizontal="center" vertical="center" wrapText="1"/>
    </xf>
  </cellXfs>
  <cellStyles count="4">
    <cellStyle name="パーセント" xfId="2" builtinId="5"/>
    <cellStyle name="桁区切り" xfId="1" builtinId="6"/>
    <cellStyle name="標準" xfId="0" builtinId="0"/>
    <cellStyle name="標準_１６７調査票４案件best100（再検討）0914提出用" xfId="3" xr:uid="{080F692F-14FC-453F-843E-F924913717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7A47D055-E121-4109-98AF-BF4B2D32B8EA}"/>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5D335-DD97-443F-8047-E2BA7162DA48}">
  <sheetPr>
    <tabColor rgb="FFFFC000"/>
  </sheetPr>
  <dimension ref="A1:M37"/>
  <sheetViews>
    <sheetView tabSelected="1" view="pageBreakPreview" zoomScaleNormal="85" zoomScaleSheetLayoutView="100" workbookViewId="0">
      <pane xSplit="1" ySplit="4" topLeftCell="B5" activePane="bottomRight" state="frozen"/>
      <selection activeCell="F10" sqref="F10"/>
      <selection pane="topRight" activeCell="F10" sqref="F10"/>
      <selection pane="bottomLeft" activeCell="F10" sqref="F10"/>
      <selection pane="bottomRight" activeCell="G36" sqref="G36"/>
    </sheetView>
  </sheetViews>
  <sheetFormatPr defaultColWidth="9" defaultRowHeight="13.5" x14ac:dyDescent="0.4"/>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4" customWidth="1"/>
    <col min="14" max="16384" width="9" style="1"/>
  </cols>
  <sheetData>
    <row r="1" spans="1:13" ht="32.1" customHeight="1" x14ac:dyDescent="0.4">
      <c r="A1" s="2" t="s">
        <v>0</v>
      </c>
      <c r="B1" s="3"/>
      <c r="C1" s="3"/>
      <c r="D1" s="3"/>
      <c r="E1" s="3"/>
      <c r="F1" s="3"/>
      <c r="G1" s="3"/>
      <c r="H1" s="3"/>
      <c r="I1" s="3"/>
      <c r="J1" s="3"/>
      <c r="K1" s="3"/>
      <c r="L1" s="3"/>
      <c r="M1" s="3"/>
    </row>
    <row r="3" spans="1:13" ht="52.5" customHeight="1" x14ac:dyDescent="0.4">
      <c r="A3" s="5" t="s">
        <v>1</v>
      </c>
      <c r="B3" s="5" t="s">
        <v>2</v>
      </c>
      <c r="C3" s="5" t="s">
        <v>3</v>
      </c>
      <c r="D3" s="5" t="s">
        <v>4</v>
      </c>
      <c r="E3" s="6" t="s">
        <v>5</v>
      </c>
      <c r="F3" s="5" t="s">
        <v>6</v>
      </c>
      <c r="G3" s="5" t="s">
        <v>7</v>
      </c>
      <c r="H3" s="5" t="s">
        <v>8</v>
      </c>
      <c r="I3" s="7" t="s">
        <v>9</v>
      </c>
      <c r="J3" s="7" t="s">
        <v>10</v>
      </c>
      <c r="K3" s="7"/>
      <c r="L3" s="7"/>
      <c r="M3" s="5" t="s">
        <v>11</v>
      </c>
    </row>
    <row r="4" spans="1:13" ht="37.5" customHeight="1" x14ac:dyDescent="0.4">
      <c r="A4" s="5"/>
      <c r="B4" s="5"/>
      <c r="C4" s="5"/>
      <c r="D4" s="5"/>
      <c r="E4" s="8"/>
      <c r="F4" s="5"/>
      <c r="G4" s="5"/>
      <c r="H4" s="5"/>
      <c r="I4" s="7"/>
      <c r="J4" s="9" t="s">
        <v>12</v>
      </c>
      <c r="K4" s="9" t="s">
        <v>13</v>
      </c>
      <c r="L4" s="9" t="s">
        <v>14</v>
      </c>
      <c r="M4" s="5"/>
    </row>
    <row r="5" spans="1:13" ht="90" customHeight="1" x14ac:dyDescent="0.4">
      <c r="A5" s="10" t="s">
        <v>15</v>
      </c>
      <c r="B5" s="11" t="s">
        <v>16</v>
      </c>
      <c r="C5" s="12">
        <v>46113</v>
      </c>
      <c r="D5" s="13" t="s">
        <v>17</v>
      </c>
      <c r="E5" s="14" t="s">
        <v>18</v>
      </c>
      <c r="F5" s="15" t="s">
        <v>19</v>
      </c>
      <c r="G5" s="13">
        <v>3465015</v>
      </c>
      <c r="H5" s="13">
        <v>1798434</v>
      </c>
      <c r="I5" s="16">
        <f>H5/G5:G5120</f>
        <v>0.51902632456136555</v>
      </c>
      <c r="J5" s="17"/>
      <c r="K5" s="18"/>
      <c r="L5" s="18"/>
      <c r="M5" s="19" t="s">
        <v>20</v>
      </c>
    </row>
    <row r="6" spans="1:13" ht="90" customHeight="1" x14ac:dyDescent="0.4">
      <c r="A6" s="20" t="s">
        <v>21</v>
      </c>
      <c r="B6" s="11" t="s">
        <v>22</v>
      </c>
      <c r="C6" s="12">
        <v>46113</v>
      </c>
      <c r="D6" s="13" t="s">
        <v>23</v>
      </c>
      <c r="E6" s="21" t="s">
        <v>24</v>
      </c>
      <c r="F6" s="15" t="s">
        <v>25</v>
      </c>
      <c r="G6" s="13">
        <v>10951839</v>
      </c>
      <c r="H6" s="13">
        <v>10824000</v>
      </c>
      <c r="I6" s="16">
        <v>0.98832716587597802</v>
      </c>
      <c r="J6" s="17"/>
      <c r="K6" s="18"/>
      <c r="L6" s="18"/>
      <c r="M6" s="19"/>
    </row>
    <row r="7" spans="1:13" ht="90" customHeight="1" x14ac:dyDescent="0.4">
      <c r="A7" s="10" t="s">
        <v>26</v>
      </c>
      <c r="B7" s="11" t="s">
        <v>22</v>
      </c>
      <c r="C7" s="12">
        <v>46113</v>
      </c>
      <c r="D7" s="13" t="s">
        <v>27</v>
      </c>
      <c r="E7" s="22" t="s">
        <v>28</v>
      </c>
      <c r="F7" s="15" t="s">
        <v>25</v>
      </c>
      <c r="G7" s="13">
        <v>5366935</v>
      </c>
      <c r="H7" s="13">
        <v>4136880</v>
      </c>
      <c r="I7" s="16">
        <v>0.77080000000000004</v>
      </c>
      <c r="J7" s="17"/>
      <c r="K7" s="18"/>
      <c r="L7" s="18"/>
      <c r="M7" s="19"/>
    </row>
    <row r="8" spans="1:13" ht="90" customHeight="1" x14ac:dyDescent="0.4">
      <c r="A8" s="10" t="s">
        <v>29</v>
      </c>
      <c r="B8" s="11" t="s">
        <v>22</v>
      </c>
      <c r="C8" s="12">
        <v>46113</v>
      </c>
      <c r="D8" s="13" t="s">
        <v>30</v>
      </c>
      <c r="E8" s="14" t="s">
        <v>31</v>
      </c>
      <c r="F8" s="15" t="s">
        <v>25</v>
      </c>
      <c r="G8" s="13">
        <v>15895000</v>
      </c>
      <c r="H8" s="13">
        <v>13801700</v>
      </c>
      <c r="I8" s="16">
        <f t="shared" ref="I8:I16" si="0">H8/G8</f>
        <v>0.8683044982698962</v>
      </c>
      <c r="J8" s="17"/>
      <c r="K8" s="18"/>
      <c r="L8" s="18"/>
      <c r="M8" s="19" t="s">
        <v>20</v>
      </c>
    </row>
    <row r="9" spans="1:13" ht="90" customHeight="1" x14ac:dyDescent="0.4">
      <c r="A9" s="20" t="s">
        <v>32</v>
      </c>
      <c r="B9" s="11" t="s">
        <v>22</v>
      </c>
      <c r="C9" s="12">
        <v>46113</v>
      </c>
      <c r="D9" s="13" t="s">
        <v>33</v>
      </c>
      <c r="E9" s="21" t="s">
        <v>34</v>
      </c>
      <c r="F9" s="15" t="s">
        <v>25</v>
      </c>
      <c r="G9" s="13">
        <v>6477900</v>
      </c>
      <c r="H9" s="13">
        <v>4972880</v>
      </c>
      <c r="I9" s="16">
        <f t="shared" si="0"/>
        <v>0.76766853455595174</v>
      </c>
      <c r="J9" s="17"/>
      <c r="K9" s="18"/>
      <c r="L9" s="18"/>
      <c r="M9" s="19" t="s">
        <v>20</v>
      </c>
    </row>
    <row r="10" spans="1:13" ht="90" customHeight="1" x14ac:dyDescent="0.4">
      <c r="A10" s="10" t="s">
        <v>35</v>
      </c>
      <c r="B10" s="11" t="s">
        <v>22</v>
      </c>
      <c r="C10" s="12">
        <v>46113</v>
      </c>
      <c r="D10" s="13" t="s">
        <v>36</v>
      </c>
      <c r="E10" s="22" t="s">
        <v>37</v>
      </c>
      <c r="F10" s="15" t="s">
        <v>25</v>
      </c>
      <c r="G10" s="13">
        <v>14393280</v>
      </c>
      <c r="H10" s="13">
        <v>12513600</v>
      </c>
      <c r="I10" s="16">
        <f t="shared" si="0"/>
        <v>0.86940572267057958</v>
      </c>
      <c r="J10" s="17"/>
      <c r="K10" s="18"/>
      <c r="L10" s="18"/>
      <c r="M10" s="19"/>
    </row>
    <row r="11" spans="1:13" ht="90" customHeight="1" x14ac:dyDescent="0.4">
      <c r="A11" s="10" t="s">
        <v>38</v>
      </c>
      <c r="B11" s="11" t="s">
        <v>39</v>
      </c>
      <c r="C11" s="12">
        <v>46113</v>
      </c>
      <c r="D11" s="13" t="s">
        <v>40</v>
      </c>
      <c r="E11" s="23">
        <v>6010001008845</v>
      </c>
      <c r="F11" s="15" t="s">
        <v>25</v>
      </c>
      <c r="G11" s="13">
        <v>11030030</v>
      </c>
      <c r="H11" s="13">
        <v>10553620</v>
      </c>
      <c r="I11" s="16">
        <f t="shared" si="0"/>
        <v>0.95680791439370516</v>
      </c>
      <c r="J11" s="17"/>
      <c r="K11" s="18"/>
      <c r="L11" s="18"/>
      <c r="M11" s="19"/>
    </row>
    <row r="12" spans="1:13" ht="90" customHeight="1" x14ac:dyDescent="0.4">
      <c r="A12" s="20" t="s">
        <v>41</v>
      </c>
      <c r="B12" s="11" t="s">
        <v>39</v>
      </c>
      <c r="C12" s="12">
        <v>46113</v>
      </c>
      <c r="D12" s="13" t="s">
        <v>40</v>
      </c>
      <c r="E12" s="24">
        <v>6010001008845</v>
      </c>
      <c r="F12" s="15" t="s">
        <v>25</v>
      </c>
      <c r="G12" s="13">
        <v>6930330</v>
      </c>
      <c r="H12" s="13">
        <v>5578920</v>
      </c>
      <c r="I12" s="16">
        <f t="shared" si="0"/>
        <v>0.80500062767573843</v>
      </c>
      <c r="J12" s="17"/>
      <c r="K12" s="18"/>
      <c r="L12" s="18"/>
      <c r="M12" s="19"/>
    </row>
    <row r="13" spans="1:13" ht="90" customHeight="1" x14ac:dyDescent="0.4">
      <c r="A13" s="25" t="s">
        <v>42</v>
      </c>
      <c r="B13" s="11" t="s">
        <v>39</v>
      </c>
      <c r="C13" s="12">
        <v>46113</v>
      </c>
      <c r="D13" s="13" t="s">
        <v>43</v>
      </c>
      <c r="E13" s="21" t="s">
        <v>44</v>
      </c>
      <c r="F13" s="15" t="s">
        <v>25</v>
      </c>
      <c r="G13" s="13">
        <v>10454400</v>
      </c>
      <c r="H13" s="13">
        <v>9408960</v>
      </c>
      <c r="I13" s="16">
        <f t="shared" si="0"/>
        <v>0.9</v>
      </c>
      <c r="J13" s="26"/>
      <c r="K13" s="27"/>
      <c r="L13" s="27"/>
      <c r="M13" s="19" t="s">
        <v>20</v>
      </c>
    </row>
    <row r="14" spans="1:13" ht="90" customHeight="1" x14ac:dyDescent="0.4">
      <c r="A14" s="25" t="s">
        <v>45</v>
      </c>
      <c r="B14" s="11" t="s">
        <v>39</v>
      </c>
      <c r="C14" s="12">
        <v>46113</v>
      </c>
      <c r="D14" s="13" t="s">
        <v>46</v>
      </c>
      <c r="E14" s="21" t="s">
        <v>47</v>
      </c>
      <c r="F14" s="15" t="s">
        <v>25</v>
      </c>
      <c r="G14" s="13">
        <v>11167200</v>
      </c>
      <c r="H14" s="13">
        <v>10515780</v>
      </c>
      <c r="I14" s="16">
        <f t="shared" si="0"/>
        <v>0.94166666666666665</v>
      </c>
      <c r="J14" s="26"/>
      <c r="K14" s="27"/>
      <c r="L14" s="27"/>
      <c r="M14" s="19" t="s">
        <v>20</v>
      </c>
    </row>
    <row r="15" spans="1:13" ht="90" customHeight="1" x14ac:dyDescent="0.4">
      <c r="A15" s="25" t="s">
        <v>48</v>
      </c>
      <c r="B15" s="11" t="s">
        <v>39</v>
      </c>
      <c r="C15" s="12">
        <v>46113</v>
      </c>
      <c r="D15" s="13" t="s">
        <v>49</v>
      </c>
      <c r="E15" s="21" t="s">
        <v>50</v>
      </c>
      <c r="F15" s="15" t="s">
        <v>25</v>
      </c>
      <c r="G15" s="13">
        <v>4846446</v>
      </c>
      <c r="H15" s="13">
        <v>3802150</v>
      </c>
      <c r="I15" s="16">
        <f t="shared" si="0"/>
        <v>0.78452333937074714</v>
      </c>
      <c r="J15" s="26"/>
      <c r="K15" s="27"/>
      <c r="L15" s="27"/>
      <c r="M15" s="19" t="s">
        <v>20</v>
      </c>
    </row>
    <row r="16" spans="1:13" ht="90" customHeight="1" x14ac:dyDescent="0.4">
      <c r="A16" s="25" t="s">
        <v>51</v>
      </c>
      <c r="B16" s="11" t="s">
        <v>39</v>
      </c>
      <c r="C16" s="12">
        <v>46113</v>
      </c>
      <c r="D16" s="13" t="s">
        <v>52</v>
      </c>
      <c r="E16" s="21" t="s">
        <v>53</v>
      </c>
      <c r="F16" s="15" t="s">
        <v>25</v>
      </c>
      <c r="G16" s="13">
        <v>2640704</v>
      </c>
      <c r="H16" s="13">
        <v>1898567</v>
      </c>
      <c r="I16" s="16">
        <f t="shared" si="0"/>
        <v>0.71896244334844039</v>
      </c>
      <c r="J16" s="28" t="s">
        <v>54</v>
      </c>
      <c r="K16" s="29" t="s">
        <v>55</v>
      </c>
      <c r="L16" s="30">
        <v>2</v>
      </c>
      <c r="M16" s="19" t="s">
        <v>20</v>
      </c>
    </row>
    <row r="17" spans="1:13" ht="90" customHeight="1" x14ac:dyDescent="0.4">
      <c r="A17" s="31" t="s">
        <v>56</v>
      </c>
      <c r="B17" s="31" t="s">
        <v>57</v>
      </c>
      <c r="C17" s="32">
        <v>46113</v>
      </c>
      <c r="D17" s="33" t="s">
        <v>58</v>
      </c>
      <c r="E17" s="34" t="s">
        <v>59</v>
      </c>
      <c r="F17" s="35" t="s">
        <v>25</v>
      </c>
      <c r="G17" s="36">
        <v>75088200</v>
      </c>
      <c r="H17" s="36">
        <v>60258000</v>
      </c>
      <c r="I17" s="37">
        <f>H17/G17</f>
        <v>0.80249626439307375</v>
      </c>
      <c r="J17" s="17"/>
      <c r="K17" s="18"/>
      <c r="L17" s="18"/>
      <c r="M17" s="19"/>
    </row>
    <row r="18" spans="1:13" ht="90" customHeight="1" x14ac:dyDescent="0.4">
      <c r="A18" s="31" t="s">
        <v>60</v>
      </c>
      <c r="B18" s="31" t="s">
        <v>61</v>
      </c>
      <c r="C18" s="32">
        <v>46125</v>
      </c>
      <c r="D18" s="33" t="s">
        <v>62</v>
      </c>
      <c r="E18" s="34" t="s">
        <v>63</v>
      </c>
      <c r="F18" s="35" t="s">
        <v>25</v>
      </c>
      <c r="G18" s="36">
        <v>13851167</v>
      </c>
      <c r="H18" s="36">
        <v>13058958</v>
      </c>
      <c r="I18" s="37">
        <f t="shared" ref="I18:I22" si="1">H18/G18</f>
        <v>0.9428056134187105</v>
      </c>
      <c r="J18" s="17"/>
      <c r="K18" s="18"/>
      <c r="L18" s="18"/>
      <c r="M18" s="19" t="s">
        <v>20</v>
      </c>
    </row>
    <row r="19" spans="1:13" ht="90" customHeight="1" x14ac:dyDescent="0.4">
      <c r="A19" s="31" t="s">
        <v>64</v>
      </c>
      <c r="B19" s="31" t="s">
        <v>61</v>
      </c>
      <c r="C19" s="32">
        <v>46125</v>
      </c>
      <c r="D19" s="33" t="s">
        <v>65</v>
      </c>
      <c r="E19" s="34" t="s">
        <v>66</v>
      </c>
      <c r="F19" s="35" t="s">
        <v>25</v>
      </c>
      <c r="G19" s="36">
        <v>5680730</v>
      </c>
      <c r="H19" s="36">
        <v>4533980</v>
      </c>
      <c r="I19" s="37">
        <f t="shared" si="1"/>
        <v>0.79813333849698898</v>
      </c>
      <c r="J19" s="17"/>
      <c r="K19" s="18"/>
      <c r="L19" s="18"/>
      <c r="M19" s="19" t="s">
        <v>20</v>
      </c>
    </row>
    <row r="20" spans="1:13" ht="90" customHeight="1" x14ac:dyDescent="0.4">
      <c r="A20" s="31" t="s">
        <v>67</v>
      </c>
      <c r="B20" s="31" t="s">
        <v>61</v>
      </c>
      <c r="C20" s="32">
        <v>46125</v>
      </c>
      <c r="D20" s="33" t="s">
        <v>68</v>
      </c>
      <c r="E20" s="34" t="s">
        <v>69</v>
      </c>
      <c r="F20" s="35" t="s">
        <v>25</v>
      </c>
      <c r="G20" s="36">
        <v>11460831</v>
      </c>
      <c r="H20" s="36">
        <v>9866494</v>
      </c>
      <c r="I20" s="37">
        <f t="shared" si="1"/>
        <v>0.8608881851586504</v>
      </c>
      <c r="J20" s="17"/>
      <c r="K20" s="18"/>
      <c r="L20" s="18"/>
      <c r="M20" s="19" t="s">
        <v>20</v>
      </c>
    </row>
    <row r="21" spans="1:13" ht="90" customHeight="1" x14ac:dyDescent="0.4">
      <c r="A21" s="31" t="s">
        <v>70</v>
      </c>
      <c r="B21" s="31" t="s">
        <v>61</v>
      </c>
      <c r="C21" s="32">
        <v>46125</v>
      </c>
      <c r="D21" s="33" t="s">
        <v>71</v>
      </c>
      <c r="E21" s="34" t="s">
        <v>72</v>
      </c>
      <c r="F21" s="35" t="s">
        <v>25</v>
      </c>
      <c r="G21" s="36">
        <v>2640000</v>
      </c>
      <c r="H21" s="36">
        <v>2618000</v>
      </c>
      <c r="I21" s="37">
        <f t="shared" si="1"/>
        <v>0.9916666666666667</v>
      </c>
      <c r="J21" s="17"/>
      <c r="K21" s="18"/>
      <c r="L21" s="18"/>
      <c r="M21" s="19"/>
    </row>
    <row r="22" spans="1:13" ht="90" customHeight="1" x14ac:dyDescent="0.4">
      <c r="A22" s="31" t="s">
        <v>73</v>
      </c>
      <c r="B22" s="31" t="s">
        <v>61</v>
      </c>
      <c r="C22" s="32">
        <v>46125</v>
      </c>
      <c r="D22" s="33" t="s">
        <v>74</v>
      </c>
      <c r="E22" s="34" t="s">
        <v>75</v>
      </c>
      <c r="F22" s="35" t="s">
        <v>25</v>
      </c>
      <c r="G22" s="36">
        <v>3663880</v>
      </c>
      <c r="H22" s="36">
        <v>3135000</v>
      </c>
      <c r="I22" s="37">
        <f t="shared" si="1"/>
        <v>0.85565029422360994</v>
      </c>
      <c r="J22" s="17"/>
      <c r="K22" s="18"/>
      <c r="L22" s="18"/>
      <c r="M22" s="19"/>
    </row>
    <row r="23" spans="1:13" ht="90" customHeight="1" x14ac:dyDescent="0.4">
      <c r="A23" s="31" t="s">
        <v>76</v>
      </c>
      <c r="B23" s="38" t="s">
        <v>57</v>
      </c>
      <c r="C23" s="32">
        <v>46128</v>
      </c>
      <c r="D23" s="33" t="s">
        <v>77</v>
      </c>
      <c r="E23" s="39">
        <v>3010501027496</v>
      </c>
      <c r="F23" s="40" t="s">
        <v>25</v>
      </c>
      <c r="G23" s="36">
        <v>84670709</v>
      </c>
      <c r="H23" s="36">
        <v>63748993</v>
      </c>
      <c r="I23" s="41">
        <f>H23/G23</f>
        <v>0.752904915441301</v>
      </c>
      <c r="J23" s="17"/>
      <c r="K23" s="18"/>
      <c r="L23" s="18"/>
      <c r="M23" s="19"/>
    </row>
    <row r="24" spans="1:13" ht="90" customHeight="1" x14ac:dyDescent="0.4">
      <c r="A24" s="31" t="s">
        <v>78</v>
      </c>
      <c r="B24" s="38" t="s">
        <v>57</v>
      </c>
      <c r="C24" s="42">
        <v>46129</v>
      </c>
      <c r="D24" s="43" t="s">
        <v>79</v>
      </c>
      <c r="E24" s="44" t="s">
        <v>80</v>
      </c>
      <c r="F24" s="40" t="s">
        <v>25</v>
      </c>
      <c r="G24" s="43">
        <v>36399259</v>
      </c>
      <c r="H24" s="43">
        <v>32054426</v>
      </c>
      <c r="I24" s="41">
        <f>H24/G24</f>
        <v>0.88063402609377295</v>
      </c>
      <c r="J24" s="26"/>
      <c r="K24" s="27"/>
      <c r="L24" s="27"/>
      <c r="M24" s="19"/>
    </row>
    <row r="25" spans="1:13" ht="90" customHeight="1" x14ac:dyDescent="0.4">
      <c r="A25" s="31" t="s">
        <v>81</v>
      </c>
      <c r="B25" s="38" t="s">
        <v>57</v>
      </c>
      <c r="C25" s="42">
        <v>46129</v>
      </c>
      <c r="D25" s="43" t="s">
        <v>79</v>
      </c>
      <c r="E25" s="39" t="s">
        <v>80</v>
      </c>
      <c r="F25" s="40" t="s">
        <v>25</v>
      </c>
      <c r="G25" s="43">
        <v>30839252</v>
      </c>
      <c r="H25" s="43">
        <v>27148077</v>
      </c>
      <c r="I25" s="41">
        <f>H25/G25</f>
        <v>0.88030919167559574</v>
      </c>
      <c r="J25" s="17"/>
      <c r="K25" s="18"/>
      <c r="L25" s="18"/>
      <c r="M25" s="19"/>
    </row>
    <row r="26" spans="1:13" ht="90" customHeight="1" x14ac:dyDescent="0.4">
      <c r="A26" s="10" t="s">
        <v>82</v>
      </c>
      <c r="B26" s="11" t="s">
        <v>83</v>
      </c>
      <c r="C26" s="12">
        <v>46133</v>
      </c>
      <c r="D26" s="13" t="s">
        <v>84</v>
      </c>
      <c r="E26" s="45">
        <v>3080102007263</v>
      </c>
      <c r="F26" s="15" t="s">
        <v>19</v>
      </c>
      <c r="G26" s="13">
        <v>4246100</v>
      </c>
      <c r="H26" s="13">
        <v>3988100</v>
      </c>
      <c r="I26" s="16">
        <v>0.93920000000000003</v>
      </c>
      <c r="J26" s="17"/>
      <c r="K26" s="18"/>
      <c r="L26" s="18"/>
      <c r="M26" s="19" t="s">
        <v>20</v>
      </c>
    </row>
    <row r="27" spans="1:13" ht="90" customHeight="1" x14ac:dyDescent="0.4">
      <c r="A27" s="33" t="s">
        <v>85</v>
      </c>
      <c r="B27" s="31" t="s">
        <v>86</v>
      </c>
      <c r="C27" s="46">
        <v>46133</v>
      </c>
      <c r="D27" s="47" t="s">
        <v>87</v>
      </c>
      <c r="E27" s="34" t="s">
        <v>88</v>
      </c>
      <c r="F27" s="48" t="s">
        <v>19</v>
      </c>
      <c r="G27" s="47">
        <v>6435314</v>
      </c>
      <c r="H27" s="47">
        <v>6007496</v>
      </c>
      <c r="I27" s="41">
        <f>H27/G27</f>
        <v>0.93352026023904977</v>
      </c>
      <c r="J27" s="17"/>
      <c r="K27" s="18"/>
      <c r="L27" s="18"/>
      <c r="M27" s="19"/>
    </row>
    <row r="28" spans="1:13" ht="90" customHeight="1" x14ac:dyDescent="0.4">
      <c r="A28" s="31" t="s">
        <v>89</v>
      </c>
      <c r="B28" s="38" t="s">
        <v>57</v>
      </c>
      <c r="C28" s="42">
        <v>46133</v>
      </c>
      <c r="D28" s="43" t="s">
        <v>90</v>
      </c>
      <c r="E28" s="49">
        <v>1021003004101</v>
      </c>
      <c r="F28" s="40" t="s">
        <v>25</v>
      </c>
      <c r="G28" s="43">
        <v>15350381</v>
      </c>
      <c r="H28" s="43">
        <v>11843277</v>
      </c>
      <c r="I28" s="41">
        <f t="shared" ref="I28:I34" si="2">H28/G28</f>
        <v>0.77152984020396631</v>
      </c>
      <c r="J28" s="17"/>
      <c r="K28" s="18"/>
      <c r="L28" s="18"/>
      <c r="M28" s="19"/>
    </row>
    <row r="29" spans="1:13" ht="90" customHeight="1" x14ac:dyDescent="0.4">
      <c r="A29" s="31" t="s">
        <v>91</v>
      </c>
      <c r="B29" s="38" t="s">
        <v>57</v>
      </c>
      <c r="C29" s="32">
        <v>46133</v>
      </c>
      <c r="D29" s="43" t="s">
        <v>90</v>
      </c>
      <c r="E29" s="39">
        <v>1021003004101</v>
      </c>
      <c r="F29" s="40" t="s">
        <v>25</v>
      </c>
      <c r="G29" s="36">
        <v>21643982</v>
      </c>
      <c r="H29" s="36">
        <v>16697511</v>
      </c>
      <c r="I29" s="41">
        <f t="shared" si="2"/>
        <v>0.77146206275721352</v>
      </c>
      <c r="J29" s="17"/>
      <c r="K29" s="18"/>
      <c r="L29" s="18"/>
      <c r="M29" s="19"/>
    </row>
    <row r="30" spans="1:13" ht="90" customHeight="1" x14ac:dyDescent="0.4">
      <c r="A30" s="31" t="s">
        <v>92</v>
      </c>
      <c r="B30" s="38" t="s">
        <v>57</v>
      </c>
      <c r="C30" s="32">
        <v>46133</v>
      </c>
      <c r="D30" s="43" t="s">
        <v>90</v>
      </c>
      <c r="E30" s="39">
        <v>1021003004101</v>
      </c>
      <c r="F30" s="40" t="s">
        <v>25</v>
      </c>
      <c r="G30" s="36">
        <v>20060818</v>
      </c>
      <c r="H30" s="36">
        <v>15498436</v>
      </c>
      <c r="I30" s="41">
        <f t="shared" si="2"/>
        <v>0.77257248433239367</v>
      </c>
      <c r="J30" s="17"/>
      <c r="K30" s="18"/>
      <c r="L30" s="18"/>
      <c r="M30" s="19"/>
    </row>
    <row r="31" spans="1:13" ht="90" customHeight="1" x14ac:dyDescent="0.4">
      <c r="A31" s="31" t="s">
        <v>93</v>
      </c>
      <c r="B31" s="38" t="s">
        <v>57</v>
      </c>
      <c r="C31" s="32">
        <v>46133</v>
      </c>
      <c r="D31" s="43" t="s">
        <v>90</v>
      </c>
      <c r="E31" s="39">
        <v>1021003004101</v>
      </c>
      <c r="F31" s="40" t="s">
        <v>25</v>
      </c>
      <c r="G31" s="36">
        <v>9041505</v>
      </c>
      <c r="H31" s="36">
        <v>6628560</v>
      </c>
      <c r="I31" s="41">
        <f t="shared" si="2"/>
        <v>0.73312573515139345</v>
      </c>
      <c r="J31" s="17"/>
      <c r="K31" s="18"/>
      <c r="L31" s="18"/>
      <c r="M31" s="19"/>
    </row>
    <row r="32" spans="1:13" ht="90" customHeight="1" x14ac:dyDescent="0.4">
      <c r="A32" s="31" t="s">
        <v>94</v>
      </c>
      <c r="B32" s="38" t="s">
        <v>57</v>
      </c>
      <c r="C32" s="32">
        <v>46133</v>
      </c>
      <c r="D32" s="43" t="s">
        <v>90</v>
      </c>
      <c r="E32" s="39">
        <v>1021003004101</v>
      </c>
      <c r="F32" s="40" t="s">
        <v>25</v>
      </c>
      <c r="G32" s="36">
        <v>9945313</v>
      </c>
      <c r="H32" s="36">
        <v>7456033</v>
      </c>
      <c r="I32" s="41">
        <f t="shared" si="2"/>
        <v>0.74970320190023176</v>
      </c>
      <c r="J32" s="17"/>
      <c r="K32" s="18"/>
      <c r="L32" s="18"/>
      <c r="M32" s="19"/>
    </row>
    <row r="33" spans="1:13" ht="90" customHeight="1" x14ac:dyDescent="0.4">
      <c r="A33" s="31" t="s">
        <v>95</v>
      </c>
      <c r="B33" s="38" t="s">
        <v>57</v>
      </c>
      <c r="C33" s="32">
        <v>46133</v>
      </c>
      <c r="D33" s="33" t="s">
        <v>96</v>
      </c>
      <c r="E33" s="39" t="s">
        <v>80</v>
      </c>
      <c r="F33" s="40" t="s">
        <v>25</v>
      </c>
      <c r="G33" s="36">
        <v>6037038</v>
      </c>
      <c r="H33" s="36">
        <v>5064048</v>
      </c>
      <c r="I33" s="41">
        <f t="shared" si="2"/>
        <v>0.83882990300872717</v>
      </c>
      <c r="J33" s="17"/>
      <c r="K33" s="18"/>
      <c r="L33" s="18"/>
      <c r="M33" s="19"/>
    </row>
    <row r="34" spans="1:13" ht="90" customHeight="1" x14ac:dyDescent="0.4">
      <c r="A34" s="31" t="s">
        <v>97</v>
      </c>
      <c r="B34" s="38" t="s">
        <v>57</v>
      </c>
      <c r="C34" s="32">
        <v>46133</v>
      </c>
      <c r="D34" s="33" t="s">
        <v>96</v>
      </c>
      <c r="E34" s="39" t="s">
        <v>80</v>
      </c>
      <c r="F34" s="40" t="s">
        <v>25</v>
      </c>
      <c r="G34" s="36">
        <v>6112429</v>
      </c>
      <c r="H34" s="36">
        <v>5131472</v>
      </c>
      <c r="I34" s="41">
        <f t="shared" si="2"/>
        <v>0.83951437309128663</v>
      </c>
      <c r="J34" s="17"/>
      <c r="K34" s="18"/>
      <c r="L34" s="18"/>
      <c r="M34" s="19"/>
    </row>
    <row r="35" spans="1:13" ht="90" customHeight="1" x14ac:dyDescent="0.4">
      <c r="A35" s="31" t="s">
        <v>98</v>
      </c>
      <c r="B35" s="38" t="s">
        <v>57</v>
      </c>
      <c r="C35" s="32">
        <v>46134</v>
      </c>
      <c r="D35" s="33" t="s">
        <v>99</v>
      </c>
      <c r="E35" s="39" t="s">
        <v>80</v>
      </c>
      <c r="F35" s="40" t="s">
        <v>25</v>
      </c>
      <c r="G35" s="36">
        <v>25852842</v>
      </c>
      <c r="H35" s="36">
        <v>20765800</v>
      </c>
      <c r="I35" s="41">
        <f>H35/G35</f>
        <v>0.80323084015289303</v>
      </c>
      <c r="J35" s="17"/>
      <c r="K35" s="18"/>
      <c r="L35" s="18"/>
      <c r="M35" s="19"/>
    </row>
    <row r="36" spans="1:13" ht="90" customHeight="1" x14ac:dyDescent="0.4">
      <c r="A36" s="31" t="s">
        <v>100</v>
      </c>
      <c r="B36" s="38" t="s">
        <v>57</v>
      </c>
      <c r="C36" s="42">
        <v>46135</v>
      </c>
      <c r="D36" s="43" t="s">
        <v>101</v>
      </c>
      <c r="E36" s="39">
        <v>2010405000781</v>
      </c>
      <c r="F36" s="40" t="s">
        <v>25</v>
      </c>
      <c r="G36" s="43">
        <v>33974890</v>
      </c>
      <c r="H36" s="43">
        <v>27038844</v>
      </c>
      <c r="I36" s="41">
        <f>H36/G36</f>
        <v>0.79584787470982243</v>
      </c>
      <c r="J36" s="17"/>
      <c r="K36" s="18"/>
      <c r="L36" s="18"/>
      <c r="M36" s="19"/>
    </row>
    <row r="37" spans="1:13" ht="90" customHeight="1" x14ac:dyDescent="0.4">
      <c r="A37" s="31" t="s">
        <v>102</v>
      </c>
      <c r="B37" s="38" t="s">
        <v>103</v>
      </c>
      <c r="C37" s="42">
        <v>46136</v>
      </c>
      <c r="D37" s="43" t="s">
        <v>104</v>
      </c>
      <c r="E37" s="50">
        <v>1012401002696</v>
      </c>
      <c r="F37" s="40" t="s">
        <v>25</v>
      </c>
      <c r="G37" s="43">
        <v>6484358</v>
      </c>
      <c r="H37" s="43">
        <v>6435000</v>
      </c>
      <c r="I37" s="41">
        <f>H37/G37</f>
        <v>0.99238814389951946</v>
      </c>
      <c r="J37" s="17"/>
      <c r="K37" s="18"/>
      <c r="L37" s="18"/>
      <c r="M37" s="19"/>
    </row>
  </sheetData>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4">
    <dataValidation type="list" allowBlank="1" showInputMessage="1" showErrorMessage="1" sqref="K5:K10 K17:K37" xr:uid="{BB6A84C6-E144-4242-B8F0-6E44AEB281F6}">
      <formula1>$K$16:$K$37</formula1>
    </dataValidation>
    <dataValidation type="list" allowBlank="1" showInputMessage="1" showErrorMessage="1" sqref="J5:J10 J17:J37" xr:uid="{BA018C03-E2BD-43C1-BC49-248804613F8E}">
      <formula1>$J$16:$J$37</formula1>
    </dataValidation>
    <dataValidation type="list" allowBlank="1" showInputMessage="1" showErrorMessage="1" sqref="J11:J23" xr:uid="{52C557CC-7916-4A2E-8781-B106A4825379}">
      <formula1>$J$38:$J$38</formula1>
    </dataValidation>
    <dataValidation type="list" allowBlank="1" showInputMessage="1" showErrorMessage="1" sqref="K11:K23" xr:uid="{0185BFC0-E837-416A-960B-B150654399A6}">
      <formula1>#REF!</formula1>
    </dataValidation>
  </dataValidations>
  <printOptions horizontalCentered="1"/>
  <pageMargins left="0.51181102362204722" right="0.31496062992125984" top="0.55118110236220474" bottom="0.15748031496062992" header="0.31496062992125984" footer="0.31496062992125984"/>
  <pageSetup paperSize="9" scale="64"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rowBreaks count="4" manualBreakCount="4">
    <brk id="11" max="12" man="1"/>
    <brk id="18" max="12" man="1"/>
    <brk id="25" max="12" man="1"/>
    <brk id="32"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cp:lastPrinted>2026-06-24T06:06:30Z</cp:lastPrinted>
  <dcterms:created xsi:type="dcterms:W3CDTF">2026-06-24T06:05:32Z</dcterms:created>
  <dcterms:modified xsi:type="dcterms:W3CDTF">2026-06-24T06:06:35Z</dcterms:modified>
</cp:coreProperties>
</file>