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Z:\05_総務部\03_会計課\07_会計係\【検討中】\作業用\会計係\002-契約【定期報告含】\０１－３．定期報告書\③公共調達の適正化\令和7年度\04_7月\02_公表資料\04_HP公表\"/>
    </mc:Choice>
  </mc:AlternateContent>
  <xr:revisionPtr revIDLastSave="0" documentId="13_ncr:1_{F016AA9D-EB2A-497D-AF02-1AAFCD6A4853}" xr6:coauthVersionLast="36" xr6:coauthVersionMax="36" xr10:uidLastSave="{00000000-0000-0000-0000-000000000000}"/>
  <bookViews>
    <workbookView xWindow="0" yWindow="0" windowWidth="28800" windowHeight="12135" xr2:uid="{65BD16B9-20D8-4BDD-8CA0-CE3EBADC0EA9}"/>
  </bookViews>
  <sheets>
    <sheet name="付紙様式第１" sheetId="1" r:id="rId1"/>
  </sheets>
  <definedNames>
    <definedName name="_xlnm._FilterDatabase" localSheetId="0" hidden="1">付紙様式第１!$N$1:$N$73</definedName>
    <definedName name="_xlnm.Print_Area" localSheetId="0">付紙様式第１!$A$1:$M$22</definedName>
    <definedName name="_xlnm.Print_Titles" localSheetId="0">付紙様式第１!$1:$4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2" i="1" l="1"/>
  <c r="I22" i="1"/>
  <c r="I21" i="1"/>
  <c r="I20" i="1"/>
  <c r="I19" i="1"/>
  <c r="I18" i="1"/>
  <c r="I17" i="1"/>
  <c r="I16" i="1"/>
  <c r="I15" i="1"/>
  <c r="I14" i="1"/>
  <c r="I13" i="1"/>
  <c r="N12" i="1"/>
  <c r="I12" i="1"/>
  <c r="N11" i="1"/>
  <c r="I11" i="1"/>
  <c r="N10" i="1"/>
  <c r="I10" i="1"/>
  <c r="N9" i="1"/>
  <c r="I9" i="1"/>
  <c r="N8" i="1"/>
  <c r="I8" i="1"/>
  <c r="N7" i="1"/>
  <c r="I7" i="1"/>
  <c r="N6" i="1"/>
  <c r="I6" i="1"/>
  <c r="N5" i="1"/>
  <c r="I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会計課総務係　原口（7988）</author>
  </authors>
  <commentList>
    <comment ref="N1" authorId="0" shapeId="0" xr:uid="{6D447AAA-71F5-4C39-9A91-FD19D74845B3}">
      <text>
        <r>
          <rPr>
            <b/>
            <sz val="9"/>
            <color indexed="81"/>
            <rFont val="MS P ゴシック"/>
            <family val="3"/>
            <charset val="128"/>
          </rPr>
          <t>HP公表時は、表示で絞込を行い、Ｎ列は非表示にする。</t>
        </r>
      </text>
    </comment>
  </commentList>
</comments>
</file>

<file path=xl/sharedStrings.xml><?xml version="1.0" encoding="utf-8"?>
<sst xmlns="http://schemas.openxmlformats.org/spreadsheetml/2006/main" count="101" uniqueCount="53">
  <si>
    <t>公共調達の適正化について（平成18年８月25日付財計第2017号）に基づく競争入札に係る情報の公表（公共工事）
及び公益法人に対する支出の公表・点検の方針について（平成24年６月１日　行政改革実行本部決定）に基づく情報の公開</t>
    <rPh sb="75" eb="77">
      <t>ホウシン</t>
    </rPh>
    <phoneticPr fontId="4"/>
  </si>
  <si>
    <t>印刷範囲</t>
    <rPh sb="0" eb="2">
      <t>インサツ</t>
    </rPh>
    <rPh sb="2" eb="4">
      <t>ハンイ</t>
    </rPh>
    <phoneticPr fontId="4"/>
  </si>
  <si>
    <t>表示</t>
    <rPh sb="0" eb="2">
      <t>ヒョウジ</t>
    </rPh>
    <phoneticPr fontId="4"/>
  </si>
  <si>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4"/>
  </si>
  <si>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4"/>
  </si>
  <si>
    <t>契約を締結した日</t>
    <rPh sb="0" eb="2">
      <t>ケイヤク</t>
    </rPh>
    <rPh sb="3" eb="5">
      <t>テイケツ</t>
    </rPh>
    <rPh sb="7" eb="8">
      <t>ヒ</t>
    </rPh>
    <phoneticPr fontId="4"/>
  </si>
  <si>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4"/>
  </si>
  <si>
    <t>法人番号</t>
    <rPh sb="0" eb="2">
      <t>ホウジン</t>
    </rPh>
    <rPh sb="2" eb="4">
      <t>バンゴウ</t>
    </rPh>
    <phoneticPr fontId="4"/>
  </si>
  <si>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4"/>
  </si>
  <si>
    <t>予定価格</t>
    <rPh sb="0" eb="2">
      <t>ヨテイ</t>
    </rPh>
    <rPh sb="2" eb="4">
      <t>カカク</t>
    </rPh>
    <phoneticPr fontId="4"/>
  </si>
  <si>
    <t>契約金額</t>
    <rPh sb="0" eb="2">
      <t>ケイヤク</t>
    </rPh>
    <rPh sb="2" eb="4">
      <t>キンガク</t>
    </rPh>
    <phoneticPr fontId="4"/>
  </si>
  <si>
    <t>落札率</t>
    <rPh sb="0" eb="2">
      <t>ラクサツ</t>
    </rPh>
    <rPh sb="2" eb="3">
      <t>リツ</t>
    </rPh>
    <phoneticPr fontId="4"/>
  </si>
  <si>
    <t>公益法人の場合</t>
    <rPh sb="0" eb="2">
      <t>コウエキ</t>
    </rPh>
    <rPh sb="2" eb="4">
      <t>ホウジン</t>
    </rPh>
    <rPh sb="5" eb="7">
      <t>バアイ</t>
    </rPh>
    <phoneticPr fontId="4"/>
  </si>
  <si>
    <t>備考</t>
    <rPh sb="0" eb="2">
      <t>ビコウ</t>
    </rPh>
    <phoneticPr fontId="4"/>
  </si>
  <si>
    <t>公益法人の区分</t>
    <rPh sb="0" eb="2">
      <t>コウエキ</t>
    </rPh>
    <rPh sb="2" eb="4">
      <t>ホウジン</t>
    </rPh>
    <rPh sb="5" eb="7">
      <t>クブン</t>
    </rPh>
    <phoneticPr fontId="4"/>
  </si>
  <si>
    <t>国所管、都道府県所管の区分</t>
    <rPh sb="4" eb="8">
      <t>トドウフケン</t>
    </rPh>
    <phoneticPr fontId="4"/>
  </si>
  <si>
    <t>応札・応募者数</t>
    <phoneticPr fontId="4"/>
  </si>
  <si>
    <t>厚木米軍（７）工場新設土木工事
神奈川県綾瀬市
R7.7.2～R8.5.31
土木一式工事</t>
    <rPh sb="39" eb="45">
      <t>ドボクイッシキコウジ</t>
    </rPh>
    <phoneticPr fontId="4"/>
  </si>
  <si>
    <t>支出負担行為担当官
南関東防衛局長
末富　理栄
神奈川県横浜市中区
北仲通5-57</t>
    <rPh sb="0" eb="2">
      <t>シシュツ</t>
    </rPh>
    <rPh sb="2" eb="4">
      <t>フタン</t>
    </rPh>
    <rPh sb="4" eb="6">
      <t>コウイ</t>
    </rPh>
    <rPh sb="6" eb="9">
      <t>タントウカン</t>
    </rPh>
    <rPh sb="10" eb="11">
      <t>ミナミ</t>
    </rPh>
    <rPh sb="11" eb="13">
      <t>カントウ</t>
    </rPh>
    <rPh sb="13" eb="15">
      <t>ボウエイ</t>
    </rPh>
    <rPh sb="15" eb="17">
      <t>キョクチョウ</t>
    </rPh>
    <rPh sb="18" eb="20">
      <t>スエトミ</t>
    </rPh>
    <rPh sb="21" eb="22">
      <t>リ</t>
    </rPh>
    <rPh sb="22" eb="23">
      <t>エイ</t>
    </rPh>
    <rPh sb="24" eb="28">
      <t>カナガワケン</t>
    </rPh>
    <rPh sb="28" eb="31">
      <t>ヨコハマシ</t>
    </rPh>
    <rPh sb="31" eb="33">
      <t>ナカク</t>
    </rPh>
    <rPh sb="34" eb="37">
      <t>キタナカドオリ</t>
    </rPh>
    <phoneticPr fontId="4"/>
  </si>
  <si>
    <t>（株）トーヨー冨士工
東京都葛飾区柴又7-1-11</t>
    <rPh sb="18" eb="19">
      <t>マタ</t>
    </rPh>
    <phoneticPr fontId="4"/>
  </si>
  <si>
    <t>一般競争入札</t>
    <rPh sb="0" eb="2">
      <t>イッパン</t>
    </rPh>
    <rPh sb="2" eb="4">
      <t>キョウソウ</t>
    </rPh>
    <rPh sb="4" eb="6">
      <t>ニュウサツ</t>
    </rPh>
    <phoneticPr fontId="4"/>
  </si>
  <si>
    <r>
      <rPr>
        <sz val="9"/>
        <color theme="1"/>
        <rFont val="ＭＳ Ｐ明朝"/>
        <family val="1"/>
        <charset val="128"/>
      </rPr>
      <t>厚木外（７）航空保安施設整備等測量等調査</t>
    </r>
    <r>
      <rPr>
        <sz val="9"/>
        <color theme="1"/>
        <rFont val="ＭＳ 明朝"/>
        <family val="1"/>
        <charset val="128"/>
      </rPr>
      <t xml:space="preserve">
神奈川県綾瀬市、横須賀市
R7.7.2～R8.6.30
測量</t>
    </r>
    <rPh sb="8" eb="10">
      <t>ホアン</t>
    </rPh>
    <rPh sb="10" eb="14">
      <t>シセツセイビ</t>
    </rPh>
    <rPh sb="14" eb="15">
      <t>トウ</t>
    </rPh>
    <rPh sb="15" eb="17">
      <t>ソクリョウ</t>
    </rPh>
    <rPh sb="17" eb="18">
      <t>トウ</t>
    </rPh>
    <rPh sb="18" eb="20">
      <t>チョウサ</t>
    </rPh>
    <rPh sb="49" eb="51">
      <t>ソクリョウ</t>
    </rPh>
    <phoneticPr fontId="9"/>
  </si>
  <si>
    <t>第一設計監理（株）
滋賀県湖南市中央1-6</t>
    <phoneticPr fontId="4"/>
  </si>
  <si>
    <t>久里浜外（７）倉庫新設等土木設計
神奈川県横須賀市
R7.7.2～R8.2.28
土木</t>
    <rPh sb="0" eb="4">
      <t>クリハマホカ</t>
    </rPh>
    <rPh sb="7" eb="12">
      <t>ソウコシンセツトウ</t>
    </rPh>
    <rPh sb="12" eb="16">
      <t>ドボクセッケイ</t>
    </rPh>
    <phoneticPr fontId="9"/>
  </si>
  <si>
    <t>（株）駿府設計
東京都新宿区百人町1-13-1</t>
    <rPh sb="1" eb="2">
      <t>カブ</t>
    </rPh>
    <rPh sb="3" eb="5">
      <t>シュンフ</t>
    </rPh>
    <rPh sb="5" eb="7">
      <t>セッケイ</t>
    </rPh>
    <phoneticPr fontId="9"/>
  </si>
  <si>
    <t>富士米軍外（７）給水施設新設等土木設計
静岡県御殿場市、駿東郡小山町、
山梨県南都留郡忍野村
R7.7.2～R8.12.25
土木</t>
    <rPh sb="0" eb="5">
      <t>フジベイグンホカ</t>
    </rPh>
    <rPh sb="8" eb="10">
      <t>キュウスイ</t>
    </rPh>
    <rPh sb="10" eb="12">
      <t>シセツ</t>
    </rPh>
    <rPh sb="12" eb="15">
      <t>シンセツトウ</t>
    </rPh>
    <rPh sb="15" eb="19">
      <t>ドボクセッケイ</t>
    </rPh>
    <rPh sb="63" eb="65">
      <t>ドボク</t>
    </rPh>
    <phoneticPr fontId="9"/>
  </si>
  <si>
    <t>（株）弘洋第一コンサルタンツ
東京都杉並区和泉1-22-19</t>
    <rPh sb="0" eb="3">
      <t>カブ</t>
    </rPh>
    <rPh sb="3" eb="5">
      <t>コウヨウ</t>
    </rPh>
    <rPh sb="5" eb="7">
      <t>ダイイチ</t>
    </rPh>
    <phoneticPr fontId="9"/>
  </si>
  <si>
    <t>武山外（７）宿舎新設等設備設計
神奈川県横須賀市、横浜市、相模原市
R7.7.4～R8.2.27
機械</t>
    <rPh sb="0" eb="2">
      <t>タケヤマホカ</t>
    </rPh>
    <rPh sb="5" eb="7">
      <t>シュクシャ</t>
    </rPh>
    <rPh sb="7" eb="9">
      <t>シンセツ</t>
    </rPh>
    <rPh sb="9" eb="10">
      <t>トウ</t>
    </rPh>
    <rPh sb="10" eb="12">
      <t>セツビ</t>
    </rPh>
    <rPh sb="12" eb="14">
      <t>セッケイ</t>
    </rPh>
    <rPh sb="49" eb="51">
      <t>キカイ</t>
    </rPh>
    <phoneticPr fontId="9"/>
  </si>
  <si>
    <t>（株）二十一設計
神奈川県横浜市西区平沼1-39-3</t>
    <rPh sb="0" eb="3">
      <t>カブ</t>
    </rPh>
    <rPh sb="3" eb="6">
      <t>ニジュウイチ</t>
    </rPh>
    <rPh sb="6" eb="8">
      <t>セッケイ</t>
    </rPh>
    <phoneticPr fontId="9"/>
  </si>
  <si>
    <t>浜松（７）庁舎空調設備改修等設備設計
静岡県浜松市
R7.7.4～R8.6.30
機械</t>
    <rPh sb="0" eb="2">
      <t>ハママツ</t>
    </rPh>
    <rPh sb="5" eb="9">
      <t>チョウシャクウチョウ</t>
    </rPh>
    <rPh sb="9" eb="11">
      <t>セツビ</t>
    </rPh>
    <rPh sb="11" eb="14">
      <t>カイシュウトウ</t>
    </rPh>
    <rPh sb="14" eb="18">
      <t>セツビセッケイ</t>
    </rPh>
    <rPh sb="41" eb="43">
      <t>キカイ</t>
    </rPh>
    <phoneticPr fontId="9"/>
  </si>
  <si>
    <t>（株）NAC設計
東京都千代田区外神田5-3-1</t>
    <rPh sb="0" eb="3">
      <t>カブ</t>
    </rPh>
    <rPh sb="6" eb="8">
      <t>セッケイ</t>
    </rPh>
    <phoneticPr fontId="9"/>
  </si>
  <si>
    <t>横須賀（７）給水設備改修等土木設計
神奈川県横須賀市
R7.7.16～R8.2.27
土木</t>
    <rPh sb="0" eb="3">
      <t>ヨコスカ</t>
    </rPh>
    <rPh sb="6" eb="10">
      <t>キュウスイセツビ</t>
    </rPh>
    <rPh sb="10" eb="13">
      <t>カイシュウトウ</t>
    </rPh>
    <rPh sb="13" eb="17">
      <t>ドボクセッケイ</t>
    </rPh>
    <rPh sb="18" eb="22">
      <t>カナガワケン</t>
    </rPh>
    <rPh sb="22" eb="25">
      <t>ヨコスカ</t>
    </rPh>
    <rPh sb="25" eb="26">
      <t>シ</t>
    </rPh>
    <rPh sb="43" eb="45">
      <t>ドボク</t>
    </rPh>
    <phoneticPr fontId="9"/>
  </si>
  <si>
    <t>浜松（７）格納庫改修等設備設計
静岡県浜松市
R7.7.16～R8.6.30
電気</t>
    <rPh sb="0" eb="2">
      <t>ハママツ</t>
    </rPh>
    <rPh sb="5" eb="8">
      <t>カクノウコ</t>
    </rPh>
    <rPh sb="8" eb="11">
      <t>カイシュウトウ</t>
    </rPh>
    <rPh sb="11" eb="15">
      <t>セツビセッケイ</t>
    </rPh>
    <rPh sb="16" eb="19">
      <t>シズオカケン</t>
    </rPh>
    <rPh sb="19" eb="22">
      <t>ハママツシ</t>
    </rPh>
    <rPh sb="39" eb="41">
      <t>デンキ</t>
    </rPh>
    <phoneticPr fontId="9"/>
  </si>
  <si>
    <t>久里浜（７）整備工場新設等建築設計
神奈川県横須賀市
R7.7.23～R8.6.30
建築</t>
    <rPh sb="18" eb="22">
      <t>カナガワケン</t>
    </rPh>
    <rPh sb="22" eb="26">
      <t>ヨコスカシ</t>
    </rPh>
    <rPh sb="43" eb="45">
      <t>ケンチク</t>
    </rPh>
    <phoneticPr fontId="4"/>
  </si>
  <si>
    <t>（株）伊藤喜三郎建築研究所
東京都豊島区高田2-17-22</t>
    <rPh sb="1" eb="2">
      <t>カブ</t>
    </rPh>
    <rPh sb="3" eb="13">
      <t>イトウキサブロウケンチクケンキュウジョ</t>
    </rPh>
    <rPh sb="21" eb="22">
      <t>タ</t>
    </rPh>
    <phoneticPr fontId="9"/>
  </si>
  <si>
    <t>静浜外（７）庁舎空調設備改修等設備設計
静岡県浜松市、御前崎市
R7.7.23～R8.6.30
電気</t>
    <rPh sb="0" eb="3">
      <t>シズハマホカ</t>
    </rPh>
    <rPh sb="6" eb="19">
      <t>チョウシャクウチョウセツビカイシュウトウセツビセッケイ</t>
    </rPh>
    <rPh sb="48" eb="50">
      <t>デンキ</t>
    </rPh>
    <phoneticPr fontId="9"/>
  </si>
  <si>
    <t>（有）オヤマツ設計事務所
新潟県新潟市中区美咲町1-18-25</t>
    <rPh sb="1" eb="2">
      <t>ユウ</t>
    </rPh>
    <rPh sb="7" eb="9">
      <t>セッケイ</t>
    </rPh>
    <rPh sb="9" eb="12">
      <t>ジムショ</t>
    </rPh>
    <phoneticPr fontId="9"/>
  </si>
  <si>
    <t>浜松（７）宿舎改修等土木設計
静岡県浜松市
R7.7.23～R8.6.30
土木</t>
    <rPh sb="0" eb="2">
      <t>ハママツ</t>
    </rPh>
    <rPh sb="5" eb="10">
      <t>シュクシャカイシュウトウ</t>
    </rPh>
    <rPh sb="10" eb="14">
      <t>ドボクセッケイ</t>
    </rPh>
    <rPh sb="38" eb="40">
      <t>ドボク</t>
    </rPh>
    <phoneticPr fontId="9"/>
  </si>
  <si>
    <t>（株）キクチコンサルタント
京都府京都市北区平野八丁柳町66-8</t>
    <rPh sb="0" eb="3">
      <t>カブ</t>
    </rPh>
    <phoneticPr fontId="9"/>
  </si>
  <si>
    <t>浜松（７）駐機場改修等土木設計
静岡県浜松市
R7.7.23～R8.6.30
土木</t>
    <rPh sb="39" eb="41">
      <t>ドボク</t>
    </rPh>
    <phoneticPr fontId="4"/>
  </si>
  <si>
    <t>北富士外（７）管理棟新設等建築設計
山梨県南都留郡忍野村、静岡県駿東郡小山町
R7.7.24～R8.6.30
建築</t>
    <rPh sb="0" eb="2">
      <t>キタフジ</t>
    </rPh>
    <rPh sb="2" eb="3">
      <t>ホカ</t>
    </rPh>
    <rPh sb="7" eb="10">
      <t>カンリトウ</t>
    </rPh>
    <rPh sb="10" eb="12">
      <t>シンセツ</t>
    </rPh>
    <rPh sb="12" eb="16">
      <t>ケンチクセッケイ</t>
    </rPh>
    <rPh sb="55" eb="57">
      <t>ケンチク</t>
    </rPh>
    <phoneticPr fontId="9"/>
  </si>
  <si>
    <t>(株)荒木総合計画事務所
福岡県久留米市通町10-4</t>
    <rPh sb="0" eb="3">
      <t>カブ</t>
    </rPh>
    <rPh sb="3" eb="12">
      <t>アラキソウゴウケイカクジムショ</t>
    </rPh>
    <phoneticPr fontId="9"/>
  </si>
  <si>
    <t>浜松（７）広報施設新設等建築設計
静岡県浜松市
R7.7.24～8.6.30
建築</t>
    <rPh sb="0" eb="2">
      <t>ハママツ</t>
    </rPh>
    <rPh sb="5" eb="9">
      <t>コウホウシセツ</t>
    </rPh>
    <rPh sb="9" eb="12">
      <t>シンセツトウ</t>
    </rPh>
    <rPh sb="12" eb="16">
      <t>ケンチクセッケイ</t>
    </rPh>
    <rPh sb="39" eb="41">
      <t>ケンチク</t>
    </rPh>
    <phoneticPr fontId="9"/>
  </si>
  <si>
    <t>（有）みやび建築工房
宮城県仙台市若林区荒町149-1-202</t>
    <rPh sb="1" eb="2">
      <t>ユウ</t>
    </rPh>
    <rPh sb="6" eb="10">
      <t>ケンチクコウボウ</t>
    </rPh>
    <phoneticPr fontId="9"/>
  </si>
  <si>
    <t>富士外（７）庁舎空調設備改修等設備設計
静岡県駿東郡小山町、御殿場市、山梨県南都留郡忍野村
R7.7.24～8.6.30
機械</t>
    <rPh sb="0" eb="2">
      <t>フジ</t>
    </rPh>
    <rPh sb="2" eb="3">
      <t>ホカ</t>
    </rPh>
    <rPh sb="6" eb="8">
      <t>チョウシャ</t>
    </rPh>
    <rPh sb="8" eb="12">
      <t>クウチョウセツビ</t>
    </rPh>
    <rPh sb="12" eb="15">
      <t>カイシュウトウ</t>
    </rPh>
    <rPh sb="15" eb="19">
      <t>セツビセッケイ</t>
    </rPh>
    <rPh sb="61" eb="63">
      <t>キカイ</t>
    </rPh>
    <phoneticPr fontId="9"/>
  </si>
  <si>
    <t>（株）ムラシマ事務所
石川県金沢市泉野出町2-7-13</t>
    <rPh sb="0" eb="3">
      <t>カブ</t>
    </rPh>
    <rPh sb="7" eb="9">
      <t>ジム</t>
    </rPh>
    <rPh sb="9" eb="10">
      <t>ショ</t>
    </rPh>
    <phoneticPr fontId="9"/>
  </si>
  <si>
    <t>浜松（７）飛行場灯火等改修設備設計
静岡県浜松市
R7.7.24～8.6.30
電気</t>
    <rPh sb="40" eb="42">
      <t>デンキ</t>
    </rPh>
    <phoneticPr fontId="4"/>
  </si>
  <si>
    <t>（株）総合設備コンサルタント
東京都渋谷区幡ケ谷1-34-14</t>
    <phoneticPr fontId="4"/>
  </si>
  <si>
    <t>横須賀外（７）隊舎空調設備改修等設備設計
神奈川県横須賀市
R7.7.29～R8.2.27
機械</t>
    <rPh sb="0" eb="4">
      <t>ヨコスカホカ</t>
    </rPh>
    <rPh sb="7" eb="9">
      <t>タイシャ</t>
    </rPh>
    <rPh sb="9" eb="13">
      <t>クウチョウセツビ</t>
    </rPh>
    <rPh sb="13" eb="16">
      <t>カイシュウトウ</t>
    </rPh>
    <rPh sb="16" eb="20">
      <t>セツビセッケイ</t>
    </rPh>
    <rPh sb="46" eb="48">
      <t>キカイ</t>
    </rPh>
    <phoneticPr fontId="9"/>
  </si>
  <si>
    <t>（株）ムラシマ事務所石川県金沢市泉野出町2-7-13</t>
    <rPh sb="0" eb="3">
      <t>カブ</t>
    </rPh>
    <rPh sb="7" eb="9">
      <t>ジム</t>
    </rPh>
    <rPh sb="9" eb="10">
      <t>ショ</t>
    </rPh>
    <phoneticPr fontId="9"/>
  </si>
  <si>
    <t>滝ケ原（７）給水施設整備土木工事
静岡県御殿場市
R7.7.29～R8.3.31
土木一式工事</t>
    <rPh sb="0" eb="3">
      <t>タキガハラ</t>
    </rPh>
    <rPh sb="6" eb="10">
      <t>キュウスイシセツ</t>
    </rPh>
    <rPh sb="10" eb="12">
      <t>セイビ</t>
    </rPh>
    <rPh sb="12" eb="16">
      <t>ドボクコウジ</t>
    </rPh>
    <rPh sb="41" eb="47">
      <t>ドボクイッシキコウジ</t>
    </rPh>
    <phoneticPr fontId="9"/>
  </si>
  <si>
    <t>前田建設工業（株） 中部支店
愛知県名古屋市中区栄五丁目25-25</t>
    <rPh sb="0" eb="4">
      <t>マエダケンセツ</t>
    </rPh>
    <rPh sb="4" eb="6">
      <t>コウギョウ</t>
    </rPh>
    <rPh sb="7" eb="8">
      <t>カブ</t>
    </rPh>
    <rPh sb="10" eb="14">
      <t>チュウブシテン</t>
    </rPh>
    <phoneticPr fontId="9"/>
  </si>
  <si>
    <t>4010001008789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</si>
</sst>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quot;#,##0"/>
    <numFmt numFmtId="177" formatCode="[$-411]ggge&quot;年&quot;m&quot;月&quot;d&quot;日&quot;;@"/>
    <numFmt numFmtId="178" formatCode="0_ "/>
    <numFmt numFmtId="179" formatCode="#,##0&quot;円&quot;"/>
  </numFmts>
  <fonts count="11">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1"/>
      <color theme="1"/>
      <name val="ＭＳ 明朝"/>
      <family val="1"/>
      <charset val="128"/>
    </font>
    <font>
      <sz val="6"/>
      <name val="游ゴシック"/>
      <family val="2"/>
      <charset val="128"/>
      <scheme val="minor"/>
    </font>
    <font>
      <sz val="9"/>
      <color theme="1"/>
      <name val="ＭＳ 明朝"/>
      <family val="1"/>
      <charset val="128"/>
    </font>
    <font>
      <sz val="9"/>
      <name val="ＭＳ Ｐゴシック"/>
      <family val="3"/>
      <charset val="128"/>
    </font>
    <font>
      <sz val="11"/>
      <name val="ＭＳ Ｐゴシック"/>
      <family val="3"/>
      <charset val="128"/>
    </font>
    <font>
      <sz val="9"/>
      <color theme="1"/>
      <name val="ＭＳ Ｐ明朝"/>
      <family val="1"/>
      <charset val="128"/>
    </font>
    <font>
      <u/>
      <sz val="11"/>
      <color theme="1"/>
      <name val="游ゴシック"/>
      <family val="3"/>
      <charset val="128"/>
      <scheme val="minor"/>
    </font>
    <font>
      <b/>
      <sz val="9"/>
      <color indexed="81"/>
      <name val="MS P ゴシック"/>
      <family val="3"/>
      <charset val="128"/>
    </font>
  </fonts>
  <fills count="4">
    <fill>
      <patternFill patternType="none"/>
    </fill>
    <fill>
      <patternFill patternType="gray125"/>
    </fill>
    <fill>
      <patternFill patternType="solid">
        <fgColor rgb="FFC6EFCE"/>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5">
    <xf numFmtId="0" fontId="0" fillId="0" borderId="0">
      <alignment vertical="center"/>
    </xf>
    <xf numFmtId="38" fontId="1" fillId="0" borderId="0" applyFont="0" applyFill="0" applyBorder="0" applyAlignment="0" applyProtection="0">
      <alignment vertical="center"/>
    </xf>
    <xf numFmtId="0" fontId="2" fillId="2" borderId="0" applyNumberFormat="0" applyBorder="0" applyAlignment="0" applyProtection="0">
      <alignment vertical="center"/>
    </xf>
    <xf numFmtId="0" fontId="6" fillId="0" borderId="0">
      <alignment vertical="center"/>
    </xf>
    <xf numFmtId="0" fontId="7" fillId="0" borderId="0">
      <alignment vertical="center"/>
    </xf>
  </cellStyleXfs>
  <cellXfs count="33">
    <xf numFmtId="0" fontId="0" fillId="0" borderId="0" xfId="0">
      <alignment vertical="center"/>
    </xf>
    <xf numFmtId="0" fontId="3" fillId="0" borderId="0" xfId="0" applyFont="1" applyAlignment="1">
      <alignment horizontal="center" vertical="center"/>
    </xf>
    <xf numFmtId="0" fontId="3" fillId="0" borderId="0" xfId="0" applyFont="1">
      <alignment vertical="center"/>
    </xf>
    <xf numFmtId="0" fontId="3" fillId="0" borderId="0" xfId="0" applyFont="1" applyAlignment="1">
      <alignment vertical="center"/>
    </xf>
    <xf numFmtId="0" fontId="5" fillId="0" borderId="1" xfId="0" applyFont="1" applyFill="1" applyBorder="1" applyAlignment="1">
      <alignment vertical="center" wrapText="1"/>
    </xf>
    <xf numFmtId="176" fontId="7" fillId="3" borderId="4" xfId="3" applyNumberFormat="1" applyFont="1" applyFill="1" applyBorder="1" applyAlignment="1">
      <alignment horizontal="center" vertical="center"/>
    </xf>
    <xf numFmtId="0" fontId="5" fillId="3" borderId="1" xfId="4" applyFont="1" applyFill="1" applyBorder="1" applyAlignment="1">
      <alignment horizontal="left" vertical="center" wrapText="1"/>
    </xf>
    <xf numFmtId="177" fontId="5" fillId="3" borderId="1" xfId="4" applyNumberFormat="1" applyFont="1" applyFill="1" applyBorder="1" applyAlignment="1">
      <alignment horizontal="center" vertical="center" wrapText="1"/>
    </xf>
    <xf numFmtId="0" fontId="5" fillId="3" borderId="1" xfId="4" applyFont="1" applyFill="1" applyBorder="1" applyAlignment="1">
      <alignment vertical="center" wrapText="1"/>
    </xf>
    <xf numFmtId="178" fontId="5" fillId="0" borderId="5" xfId="0" applyNumberFormat="1" applyFont="1" applyBorder="1" applyAlignment="1">
      <alignment vertical="center"/>
    </xf>
    <xf numFmtId="179" fontId="5" fillId="3" borderId="1" xfId="1" applyNumberFormat="1" applyFont="1" applyFill="1" applyBorder="1" applyAlignment="1">
      <alignment horizontal="center" vertical="center" wrapText="1"/>
    </xf>
    <xf numFmtId="179" fontId="5" fillId="3" borderId="1" xfId="1" applyNumberFormat="1" applyFont="1" applyFill="1" applyBorder="1" applyAlignment="1">
      <alignment vertical="center" wrapText="1"/>
    </xf>
    <xf numFmtId="179" fontId="5" fillId="0" borderId="1" xfId="4" applyNumberFormat="1" applyFont="1" applyFill="1" applyBorder="1" applyAlignment="1">
      <alignment vertical="center" wrapText="1"/>
    </xf>
    <xf numFmtId="10" fontId="5" fillId="0" borderId="1" xfId="0" applyNumberFormat="1" applyFont="1" applyFill="1" applyBorder="1" applyAlignment="1">
      <alignment vertical="center" wrapText="1"/>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178" fontId="5" fillId="3" borderId="1" xfId="4" applyNumberFormat="1" applyFont="1" applyFill="1" applyBorder="1" applyAlignment="1">
      <alignment vertical="center" wrapText="1"/>
    </xf>
    <xf numFmtId="179" fontId="5" fillId="3" borderId="1" xfId="4" applyNumberFormat="1" applyFont="1" applyFill="1" applyBorder="1" applyAlignment="1">
      <alignment vertical="center" wrapText="1"/>
    </xf>
    <xf numFmtId="178" fontId="5" fillId="3" borderId="3" xfId="4" applyNumberFormat="1" applyFont="1" applyFill="1" applyBorder="1" applyAlignment="1">
      <alignment vertical="center" wrapText="1"/>
    </xf>
    <xf numFmtId="179" fontId="5" fillId="3" borderId="3" xfId="1" applyNumberFormat="1" applyFont="1" applyFill="1" applyBorder="1" applyAlignment="1">
      <alignment vertical="center" wrapText="1"/>
    </xf>
    <xf numFmtId="0" fontId="5" fillId="3" borderId="6" xfId="0" applyFont="1" applyFill="1" applyBorder="1" applyAlignment="1">
      <alignment vertical="center" wrapText="1"/>
    </xf>
    <xf numFmtId="0" fontId="5" fillId="3" borderId="3" xfId="4" applyFont="1" applyFill="1" applyBorder="1" applyAlignment="1">
      <alignment vertical="center" wrapText="1"/>
    </xf>
    <xf numFmtId="0" fontId="2" fillId="2" borderId="0" xfId="2">
      <alignment vertical="center"/>
    </xf>
    <xf numFmtId="178" fontId="5" fillId="0" borderId="1" xfId="4" applyNumberFormat="1" applyFont="1" applyFill="1" applyBorder="1" applyAlignment="1">
      <alignment vertical="center" wrapText="1"/>
    </xf>
    <xf numFmtId="178" fontId="5" fillId="3" borderId="7" xfId="4" applyNumberFormat="1" applyFont="1" applyFill="1" applyBorder="1" applyAlignment="1">
      <alignment vertical="center" wrapText="1"/>
    </xf>
    <xf numFmtId="0" fontId="3" fillId="0" borderId="1" xfId="0" applyFont="1" applyBorder="1">
      <alignment vertical="center"/>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178" fontId="5" fillId="3" borderId="3" xfId="4" applyNumberFormat="1" applyFont="1" applyFill="1" applyBorder="1" applyAlignment="1">
      <alignment horizontal="right" vertical="center" wrapText="1"/>
    </xf>
  </cellXfs>
  <cellStyles count="5">
    <cellStyle name="桁区切り" xfId="1" builtinId="6"/>
    <cellStyle name="標準" xfId="0" builtinId="0"/>
    <cellStyle name="標準_１６７調査票４案件best100（再検討）0914提出用" xfId="4" xr:uid="{5A15EF63-31F8-4542-AF4C-6D393B6485B2}"/>
    <cellStyle name="標準_210325★２０’決算総括者ベース集計表（案）総括者用" xfId="3" xr:uid="{586437F5-922D-41C1-A571-0A8838EF461A}"/>
    <cellStyle name="良い" xfId="2" builtinId="26"/>
  </cellStyles>
  <dxfs count="100">
    <dxf>
      <fill>
        <patternFill>
          <bgColor rgb="FFCCFFFF"/>
        </patternFill>
      </fill>
    </dxf>
    <dxf>
      <font>
        <color rgb="FFFF0000"/>
      </font>
    </dxf>
    <dxf>
      <font>
        <color rgb="FFFF0000"/>
      </font>
    </dxf>
    <dxf>
      <fill>
        <patternFill>
          <bgColor rgb="FFCCFFFF"/>
        </patternFill>
      </fill>
    </dxf>
    <dxf>
      <fill>
        <patternFill>
          <bgColor rgb="FFCCFFFF"/>
        </patternFill>
      </fill>
    </dxf>
    <dxf>
      <fill>
        <patternFill>
          <bgColor rgb="FF99FF99"/>
        </patternFill>
      </fill>
    </dxf>
    <dxf>
      <fill>
        <patternFill>
          <bgColor rgb="FFFFCCFF"/>
        </patternFill>
      </fill>
    </dxf>
    <dxf>
      <fill>
        <patternFill>
          <bgColor rgb="FFCCCCFF"/>
        </patternFill>
      </fill>
    </dxf>
    <dxf>
      <fill>
        <patternFill>
          <bgColor rgb="FF00B0F0"/>
        </patternFill>
      </fill>
    </dxf>
    <dxf>
      <fill>
        <patternFill>
          <bgColor rgb="FFFFFF00"/>
        </patternFill>
      </fill>
    </dxf>
    <dxf>
      <fill>
        <patternFill>
          <bgColor rgb="FFCCFFFF"/>
        </patternFill>
      </fill>
    </dxf>
    <dxf>
      <font>
        <color rgb="FFFF0000"/>
      </font>
    </dxf>
    <dxf>
      <font>
        <color rgb="FFFF0000"/>
      </font>
    </dxf>
    <dxf>
      <fill>
        <patternFill>
          <bgColor rgb="FFCCFFFF"/>
        </patternFill>
      </fill>
    </dxf>
    <dxf>
      <fill>
        <patternFill>
          <bgColor rgb="FFCCFFFF"/>
        </patternFill>
      </fill>
    </dxf>
    <dxf>
      <fill>
        <patternFill>
          <bgColor rgb="FF99FF99"/>
        </patternFill>
      </fill>
    </dxf>
    <dxf>
      <fill>
        <patternFill>
          <bgColor rgb="FFFFCCFF"/>
        </patternFill>
      </fill>
    </dxf>
    <dxf>
      <fill>
        <patternFill>
          <bgColor rgb="FFCCCCFF"/>
        </patternFill>
      </fill>
    </dxf>
    <dxf>
      <fill>
        <patternFill>
          <bgColor rgb="FF00B0F0"/>
        </patternFill>
      </fill>
    </dxf>
    <dxf>
      <fill>
        <patternFill>
          <bgColor rgb="FFFFFF00"/>
        </patternFill>
      </fill>
    </dxf>
    <dxf>
      <fill>
        <patternFill>
          <bgColor rgb="FFCCFFFF"/>
        </patternFill>
      </fill>
    </dxf>
    <dxf>
      <font>
        <color rgb="FFFF0000"/>
      </font>
    </dxf>
    <dxf>
      <font>
        <color rgb="FFFF0000"/>
      </font>
    </dxf>
    <dxf>
      <fill>
        <patternFill>
          <bgColor rgb="FFCCFFFF"/>
        </patternFill>
      </fill>
    </dxf>
    <dxf>
      <fill>
        <patternFill>
          <bgColor rgb="FFCCFFFF"/>
        </patternFill>
      </fill>
    </dxf>
    <dxf>
      <fill>
        <patternFill>
          <bgColor rgb="FF99FF99"/>
        </patternFill>
      </fill>
    </dxf>
    <dxf>
      <fill>
        <patternFill>
          <bgColor rgb="FFFFCCFF"/>
        </patternFill>
      </fill>
    </dxf>
    <dxf>
      <fill>
        <patternFill>
          <bgColor rgb="FFCCCCFF"/>
        </patternFill>
      </fill>
    </dxf>
    <dxf>
      <fill>
        <patternFill>
          <bgColor rgb="FF00B0F0"/>
        </patternFill>
      </fill>
    </dxf>
    <dxf>
      <fill>
        <patternFill>
          <bgColor rgb="FFFFFF00"/>
        </patternFill>
      </fill>
    </dxf>
    <dxf>
      <fill>
        <patternFill>
          <bgColor rgb="FFCCFFFF"/>
        </patternFill>
      </fill>
    </dxf>
    <dxf>
      <font>
        <color rgb="FFFF0000"/>
      </font>
    </dxf>
    <dxf>
      <font>
        <color rgb="FFFF0000"/>
      </font>
    </dxf>
    <dxf>
      <fill>
        <patternFill>
          <bgColor rgb="FFCCFFFF"/>
        </patternFill>
      </fill>
    </dxf>
    <dxf>
      <fill>
        <patternFill>
          <bgColor rgb="FFCCFFFF"/>
        </patternFill>
      </fill>
    </dxf>
    <dxf>
      <fill>
        <patternFill>
          <bgColor rgb="FF99FF99"/>
        </patternFill>
      </fill>
    </dxf>
    <dxf>
      <fill>
        <patternFill>
          <bgColor rgb="FFFFCCFF"/>
        </patternFill>
      </fill>
    </dxf>
    <dxf>
      <fill>
        <patternFill>
          <bgColor rgb="FFCCCCFF"/>
        </patternFill>
      </fill>
    </dxf>
    <dxf>
      <fill>
        <patternFill>
          <bgColor rgb="FF00B0F0"/>
        </patternFill>
      </fill>
    </dxf>
    <dxf>
      <fill>
        <patternFill>
          <bgColor rgb="FFFFFF00"/>
        </patternFill>
      </fill>
    </dxf>
    <dxf>
      <fill>
        <patternFill>
          <bgColor rgb="FFCCFFFF"/>
        </patternFill>
      </fill>
    </dxf>
    <dxf>
      <font>
        <color rgb="FFFF0000"/>
      </font>
    </dxf>
    <dxf>
      <font>
        <color rgb="FFFF0000"/>
      </font>
    </dxf>
    <dxf>
      <fill>
        <patternFill>
          <bgColor rgb="FFCCFFFF"/>
        </patternFill>
      </fill>
    </dxf>
    <dxf>
      <fill>
        <patternFill>
          <bgColor rgb="FFCCFFFF"/>
        </patternFill>
      </fill>
    </dxf>
    <dxf>
      <fill>
        <patternFill>
          <bgColor rgb="FF99FF99"/>
        </patternFill>
      </fill>
    </dxf>
    <dxf>
      <fill>
        <patternFill>
          <bgColor rgb="FFFFCCFF"/>
        </patternFill>
      </fill>
    </dxf>
    <dxf>
      <fill>
        <patternFill>
          <bgColor rgb="FFCCCCFF"/>
        </patternFill>
      </fill>
    </dxf>
    <dxf>
      <fill>
        <patternFill>
          <bgColor rgb="FF00B0F0"/>
        </patternFill>
      </fill>
    </dxf>
    <dxf>
      <fill>
        <patternFill>
          <bgColor rgb="FFFFFF00"/>
        </patternFill>
      </fill>
    </dxf>
    <dxf>
      <fill>
        <patternFill>
          <bgColor rgb="FFCCFFFF"/>
        </patternFill>
      </fill>
    </dxf>
    <dxf>
      <font>
        <color rgb="FFFF0000"/>
      </font>
    </dxf>
    <dxf>
      <font>
        <color rgb="FFFF0000"/>
      </font>
    </dxf>
    <dxf>
      <fill>
        <patternFill>
          <bgColor rgb="FFCCFFFF"/>
        </patternFill>
      </fill>
    </dxf>
    <dxf>
      <fill>
        <patternFill>
          <bgColor rgb="FFCCFFFF"/>
        </patternFill>
      </fill>
    </dxf>
    <dxf>
      <fill>
        <patternFill>
          <bgColor rgb="FF99FF99"/>
        </patternFill>
      </fill>
    </dxf>
    <dxf>
      <fill>
        <patternFill>
          <bgColor rgb="FFFFCCFF"/>
        </patternFill>
      </fill>
    </dxf>
    <dxf>
      <fill>
        <patternFill>
          <bgColor rgb="FFCCCCFF"/>
        </patternFill>
      </fill>
    </dxf>
    <dxf>
      <fill>
        <patternFill>
          <bgColor rgb="FF00B0F0"/>
        </patternFill>
      </fill>
    </dxf>
    <dxf>
      <fill>
        <patternFill>
          <bgColor rgb="FFFFFF00"/>
        </patternFill>
      </fill>
    </dxf>
    <dxf>
      <fill>
        <patternFill>
          <bgColor rgb="FFCCFFFF"/>
        </patternFill>
      </fill>
    </dxf>
    <dxf>
      <font>
        <color rgb="FFFF0000"/>
      </font>
    </dxf>
    <dxf>
      <font>
        <color rgb="FFFF0000"/>
      </font>
    </dxf>
    <dxf>
      <fill>
        <patternFill>
          <bgColor rgb="FFCCFFFF"/>
        </patternFill>
      </fill>
    </dxf>
    <dxf>
      <fill>
        <patternFill>
          <bgColor rgb="FFCCFFFF"/>
        </patternFill>
      </fill>
    </dxf>
    <dxf>
      <fill>
        <patternFill>
          <bgColor rgb="FF99FF99"/>
        </patternFill>
      </fill>
    </dxf>
    <dxf>
      <fill>
        <patternFill>
          <bgColor rgb="FFFFCCFF"/>
        </patternFill>
      </fill>
    </dxf>
    <dxf>
      <fill>
        <patternFill>
          <bgColor rgb="FFCCCCFF"/>
        </patternFill>
      </fill>
    </dxf>
    <dxf>
      <fill>
        <patternFill>
          <bgColor rgb="FF00B0F0"/>
        </patternFill>
      </fill>
    </dxf>
    <dxf>
      <fill>
        <patternFill>
          <bgColor rgb="FFFFFF00"/>
        </patternFill>
      </fill>
    </dxf>
    <dxf>
      <fill>
        <patternFill>
          <bgColor rgb="FFCCFFFF"/>
        </patternFill>
      </fill>
    </dxf>
    <dxf>
      <font>
        <color rgb="FFFF0000"/>
      </font>
    </dxf>
    <dxf>
      <font>
        <color rgb="FFFF0000"/>
      </font>
    </dxf>
    <dxf>
      <fill>
        <patternFill>
          <bgColor rgb="FFCCFFFF"/>
        </patternFill>
      </fill>
    </dxf>
    <dxf>
      <fill>
        <patternFill>
          <bgColor rgb="FFCCFFFF"/>
        </patternFill>
      </fill>
    </dxf>
    <dxf>
      <fill>
        <patternFill>
          <bgColor rgb="FF99FF99"/>
        </patternFill>
      </fill>
    </dxf>
    <dxf>
      <fill>
        <patternFill>
          <bgColor rgb="FFFFCCFF"/>
        </patternFill>
      </fill>
    </dxf>
    <dxf>
      <fill>
        <patternFill>
          <bgColor rgb="FFCCCCFF"/>
        </patternFill>
      </fill>
    </dxf>
    <dxf>
      <fill>
        <patternFill>
          <bgColor rgb="FF00B0F0"/>
        </patternFill>
      </fill>
    </dxf>
    <dxf>
      <fill>
        <patternFill>
          <bgColor rgb="FFFFFF00"/>
        </patternFill>
      </fill>
    </dxf>
    <dxf>
      <fill>
        <patternFill>
          <bgColor rgb="FFCCFFFF"/>
        </patternFill>
      </fill>
    </dxf>
    <dxf>
      <fill>
        <patternFill>
          <bgColor rgb="FFCCFFFF"/>
        </patternFill>
      </fill>
    </dxf>
    <dxf>
      <font>
        <color rgb="FFFF0000"/>
      </font>
    </dxf>
    <dxf>
      <font>
        <color rgb="FFFF0000"/>
      </font>
    </dxf>
    <dxf>
      <font>
        <color rgb="FFFF0000"/>
      </font>
    </dxf>
    <dxf>
      <font>
        <color rgb="FFFF0000"/>
      </font>
    </dxf>
    <dxf>
      <fill>
        <patternFill>
          <bgColor rgb="FFCCFFFF"/>
        </patternFill>
      </fill>
    </dxf>
    <dxf>
      <fill>
        <patternFill>
          <bgColor rgb="FFCCFFFF"/>
        </patternFill>
      </fill>
    </dxf>
    <dxf>
      <fill>
        <patternFill>
          <bgColor rgb="FF99FF99"/>
        </patternFill>
      </fill>
    </dxf>
    <dxf>
      <fill>
        <patternFill>
          <bgColor rgb="FFFFCCFF"/>
        </patternFill>
      </fill>
    </dxf>
    <dxf>
      <fill>
        <patternFill>
          <bgColor rgb="FFCCCCFF"/>
        </patternFill>
      </fill>
    </dxf>
    <dxf>
      <fill>
        <patternFill>
          <bgColor rgb="FF00B0F0"/>
        </patternFill>
      </fill>
    </dxf>
    <dxf>
      <fill>
        <patternFill>
          <bgColor rgb="FFFFFF00"/>
        </patternFill>
      </fill>
    </dxf>
    <dxf>
      <fill>
        <patternFill>
          <bgColor rgb="FFCCFFFF"/>
        </patternFill>
      </fill>
    </dxf>
    <dxf>
      <fill>
        <patternFill>
          <bgColor rgb="FFCCFFFF"/>
        </patternFill>
      </fill>
    </dxf>
    <dxf>
      <fill>
        <patternFill>
          <bgColor rgb="FF99FF99"/>
        </patternFill>
      </fill>
    </dxf>
    <dxf>
      <fill>
        <patternFill>
          <bgColor rgb="FFFFCCFF"/>
        </patternFill>
      </fill>
    </dxf>
    <dxf>
      <fill>
        <patternFill>
          <bgColor rgb="FFCCCCFF"/>
        </patternFill>
      </fill>
    </dxf>
    <dxf>
      <fill>
        <patternFill>
          <bgColor rgb="FF00B0F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11</xdr:col>
      <xdr:colOff>560604</xdr:colOff>
      <xdr:row>0</xdr:row>
      <xdr:rowOff>32227</xdr:rowOff>
    </xdr:from>
    <xdr:ext cx="1031051" cy="275717"/>
    <xdr:sp macro="" textlink="">
      <xdr:nvSpPr>
        <xdr:cNvPr id="2" name="テキスト ボックス 1">
          <a:extLst>
            <a:ext uri="{FF2B5EF4-FFF2-40B4-BE49-F238E27FC236}">
              <a16:creationId xmlns:a16="http://schemas.microsoft.com/office/drawing/2014/main" id="{173F09ED-B8F1-434F-AA38-D64236905CA8}"/>
            </a:ext>
          </a:extLst>
        </xdr:cNvPr>
        <xdr:cNvSpPr txBox="1"/>
      </xdr:nvSpPr>
      <xdr:spPr>
        <a:xfrm>
          <a:off x="13314579" y="32227"/>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itchFamily="17" charset="-128"/>
              <a:ea typeface="ＭＳ 明朝" pitchFamily="17" charset="-128"/>
            </a:rPr>
            <a:t>付紙様式第１</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AF3F2-4927-4600-8271-D1B2DAC25146}">
  <sheetPr>
    <tabColor rgb="FFFFC000"/>
    <pageSetUpPr fitToPage="1"/>
  </sheetPr>
  <dimension ref="A1:R22"/>
  <sheetViews>
    <sheetView tabSelected="1" view="pageBreakPreview" zoomScaleNormal="100" zoomScaleSheetLayoutView="100" workbookViewId="0">
      <pane xSplit="1" ySplit="4" topLeftCell="B5" activePane="bottomRight" state="frozen"/>
      <selection pane="topRight" activeCell="B1" sqref="B1"/>
      <selection pane="bottomLeft" activeCell="A5" sqref="A5"/>
      <selection pane="bottomRight" sqref="A1:M1"/>
    </sheetView>
  </sheetViews>
  <sheetFormatPr defaultColWidth="9" defaultRowHeight="13.5"/>
  <cols>
    <col min="1" max="1" width="30.375" style="2" customWidth="1"/>
    <col min="2" max="2" width="18.5" style="2" customWidth="1"/>
    <col min="3" max="3" width="13.625" style="2" customWidth="1"/>
    <col min="4" max="4" width="16" style="2" customWidth="1"/>
    <col min="5" max="5" width="16.125" style="3" customWidth="1"/>
    <col min="6" max="8" width="14" style="2" customWidth="1"/>
    <col min="9" max="9" width="7.5" style="2" customWidth="1"/>
    <col min="10" max="12" width="11.625" style="2" customWidth="1"/>
    <col min="13" max="13" width="8" style="2" customWidth="1"/>
    <col min="14" max="14" width="9.5" style="1" hidden="1" customWidth="1"/>
    <col min="15" max="16384" width="9" style="2"/>
  </cols>
  <sheetData>
    <row r="1" spans="1:18" ht="39.4" customHeight="1">
      <c r="A1" s="28" t="s">
        <v>0</v>
      </c>
      <c r="B1" s="29"/>
      <c r="C1" s="29"/>
      <c r="D1" s="29"/>
      <c r="E1" s="29"/>
      <c r="F1" s="29"/>
      <c r="G1" s="29"/>
      <c r="H1" s="29"/>
      <c r="I1" s="29"/>
      <c r="J1" s="29"/>
      <c r="K1" s="29"/>
      <c r="L1" s="29"/>
      <c r="M1" s="29"/>
      <c r="N1" s="1" t="s">
        <v>1</v>
      </c>
    </row>
    <row r="2" spans="1:18">
      <c r="N2" s="1" t="s">
        <v>2</v>
      </c>
    </row>
    <row r="3" spans="1:18" ht="68.099999999999994" customHeight="1">
      <c r="A3" s="27" t="s">
        <v>3</v>
      </c>
      <c r="B3" s="27" t="s">
        <v>4</v>
      </c>
      <c r="C3" s="27" t="s">
        <v>5</v>
      </c>
      <c r="D3" s="27" t="s">
        <v>6</v>
      </c>
      <c r="E3" s="30" t="s">
        <v>7</v>
      </c>
      <c r="F3" s="27" t="s">
        <v>8</v>
      </c>
      <c r="G3" s="27" t="s">
        <v>9</v>
      </c>
      <c r="H3" s="27" t="s">
        <v>10</v>
      </c>
      <c r="I3" s="26" t="s">
        <v>11</v>
      </c>
      <c r="J3" s="26" t="s">
        <v>12</v>
      </c>
      <c r="K3" s="26"/>
      <c r="L3" s="26"/>
      <c r="M3" s="27" t="s">
        <v>13</v>
      </c>
      <c r="N3" s="1" t="s">
        <v>2</v>
      </c>
    </row>
    <row r="4" spans="1:18" ht="38.25" customHeight="1">
      <c r="A4" s="27"/>
      <c r="B4" s="27"/>
      <c r="C4" s="27"/>
      <c r="D4" s="27"/>
      <c r="E4" s="31"/>
      <c r="F4" s="27"/>
      <c r="G4" s="27"/>
      <c r="H4" s="27"/>
      <c r="I4" s="26"/>
      <c r="J4" s="4" t="s">
        <v>14</v>
      </c>
      <c r="K4" s="4" t="s">
        <v>15</v>
      </c>
      <c r="L4" s="4" t="s">
        <v>16</v>
      </c>
      <c r="M4" s="27"/>
      <c r="N4" s="5" t="s">
        <v>2</v>
      </c>
    </row>
    <row r="5" spans="1:18" ht="75" customHeight="1">
      <c r="A5" s="4" t="s">
        <v>17</v>
      </c>
      <c r="B5" s="6" t="s">
        <v>18</v>
      </c>
      <c r="C5" s="7">
        <v>45839</v>
      </c>
      <c r="D5" s="8" t="s">
        <v>19</v>
      </c>
      <c r="E5" s="9">
        <v>2010701017769</v>
      </c>
      <c r="F5" s="10" t="s">
        <v>20</v>
      </c>
      <c r="G5" s="11">
        <v>496951743</v>
      </c>
      <c r="H5" s="12">
        <v>460900000</v>
      </c>
      <c r="I5" s="13">
        <f t="shared" ref="I5:I22" si="0">H5/G5</f>
        <v>0.92745423774477032</v>
      </c>
      <c r="J5" s="4"/>
      <c r="K5" s="4"/>
      <c r="L5" s="14"/>
      <c r="M5" s="15"/>
      <c r="N5" s="5" t="str">
        <f>IF(H5&gt;0,"表示","非表示")</f>
        <v>表示</v>
      </c>
    </row>
    <row r="6" spans="1:18" ht="75" customHeight="1">
      <c r="A6" s="4" t="s">
        <v>21</v>
      </c>
      <c r="B6" s="6" t="s">
        <v>18</v>
      </c>
      <c r="C6" s="7">
        <v>45839</v>
      </c>
      <c r="D6" s="8" t="s">
        <v>22</v>
      </c>
      <c r="E6" s="16">
        <v>1160001004933</v>
      </c>
      <c r="F6" s="10" t="s">
        <v>20</v>
      </c>
      <c r="G6" s="11">
        <v>15261959</v>
      </c>
      <c r="H6" s="17">
        <v>13090000</v>
      </c>
      <c r="I6" s="13">
        <f t="shared" si="0"/>
        <v>0.85768805957347938</v>
      </c>
      <c r="J6" s="4"/>
      <c r="K6" s="4"/>
      <c r="L6" s="4"/>
      <c r="M6" s="15"/>
      <c r="N6" s="5" t="str">
        <f t="shared" ref="N6:N22" si="1">IF(H6&gt;0,"表示","非表示")</f>
        <v>表示</v>
      </c>
    </row>
    <row r="7" spans="1:18" ht="75" customHeight="1">
      <c r="A7" s="4" t="s">
        <v>23</v>
      </c>
      <c r="B7" s="6" t="s">
        <v>18</v>
      </c>
      <c r="C7" s="7">
        <v>45839</v>
      </c>
      <c r="D7" s="8" t="s">
        <v>24</v>
      </c>
      <c r="E7" s="16">
        <v>1011101010679</v>
      </c>
      <c r="F7" s="10" t="s">
        <v>20</v>
      </c>
      <c r="G7" s="11">
        <v>29117468</v>
      </c>
      <c r="H7" s="17">
        <v>23540000</v>
      </c>
      <c r="I7" s="13">
        <f t="shared" si="0"/>
        <v>0.80844941600004505</v>
      </c>
      <c r="J7" s="4"/>
      <c r="K7" s="4"/>
      <c r="L7" s="4"/>
      <c r="M7" s="15"/>
      <c r="N7" s="5" t="str">
        <f t="shared" si="1"/>
        <v>表示</v>
      </c>
    </row>
    <row r="8" spans="1:18" ht="75" customHeight="1">
      <c r="A8" s="4" t="s">
        <v>25</v>
      </c>
      <c r="B8" s="6" t="s">
        <v>18</v>
      </c>
      <c r="C8" s="7">
        <v>45839</v>
      </c>
      <c r="D8" s="8" t="s">
        <v>26</v>
      </c>
      <c r="E8" s="18">
        <v>4190001011073</v>
      </c>
      <c r="F8" s="10" t="s">
        <v>20</v>
      </c>
      <c r="G8" s="19">
        <v>44141746</v>
      </c>
      <c r="H8" s="17">
        <v>39699000</v>
      </c>
      <c r="I8" s="13">
        <f t="shared" si="0"/>
        <v>0.8993527351636702</v>
      </c>
      <c r="J8" s="20"/>
      <c r="K8" s="20"/>
      <c r="L8" s="20"/>
      <c r="M8" s="15"/>
      <c r="N8" s="5" t="str">
        <f t="shared" si="1"/>
        <v>表示</v>
      </c>
    </row>
    <row r="9" spans="1:18" ht="74.25" customHeight="1">
      <c r="A9" s="4" t="s">
        <v>27</v>
      </c>
      <c r="B9" s="6" t="s">
        <v>18</v>
      </c>
      <c r="C9" s="7">
        <v>45841</v>
      </c>
      <c r="D9" s="8" t="s">
        <v>28</v>
      </c>
      <c r="E9" s="18">
        <v>7020001031011</v>
      </c>
      <c r="F9" s="10" t="s">
        <v>20</v>
      </c>
      <c r="G9" s="19">
        <v>31885649</v>
      </c>
      <c r="H9" s="17">
        <v>30800000</v>
      </c>
      <c r="I9" s="13">
        <f t="shared" si="0"/>
        <v>0.96595179856618252</v>
      </c>
      <c r="J9" s="20"/>
      <c r="K9" s="20"/>
      <c r="L9" s="20"/>
      <c r="M9" s="15"/>
      <c r="N9" s="5" t="str">
        <f t="shared" si="1"/>
        <v>表示</v>
      </c>
    </row>
    <row r="10" spans="1:18" ht="75" customHeight="1">
      <c r="A10" s="4" t="s">
        <v>29</v>
      </c>
      <c r="B10" s="6" t="s">
        <v>18</v>
      </c>
      <c r="C10" s="7">
        <v>45841</v>
      </c>
      <c r="D10" s="21" t="s">
        <v>30</v>
      </c>
      <c r="E10" s="16">
        <v>8010001032884</v>
      </c>
      <c r="F10" s="10" t="s">
        <v>20</v>
      </c>
      <c r="G10" s="19">
        <v>102320177</v>
      </c>
      <c r="H10" s="12">
        <v>100100000</v>
      </c>
      <c r="I10" s="13">
        <f t="shared" si="0"/>
        <v>0.97830166966970744</v>
      </c>
      <c r="J10" s="20"/>
      <c r="K10" s="20"/>
      <c r="L10" s="20"/>
      <c r="M10" s="15"/>
      <c r="N10" s="5" t="str">
        <f t="shared" si="1"/>
        <v>表示</v>
      </c>
    </row>
    <row r="11" spans="1:18" ht="75" customHeight="1">
      <c r="A11" s="4" t="s">
        <v>31</v>
      </c>
      <c r="B11" s="6" t="s">
        <v>18</v>
      </c>
      <c r="C11" s="7">
        <v>45853</v>
      </c>
      <c r="D11" s="8" t="s">
        <v>24</v>
      </c>
      <c r="E11" s="16">
        <v>1011101010679</v>
      </c>
      <c r="F11" s="10" t="s">
        <v>20</v>
      </c>
      <c r="G11" s="11">
        <v>24302891</v>
      </c>
      <c r="H11" s="17">
        <v>24200000</v>
      </c>
      <c r="I11" s="13">
        <f t="shared" si="0"/>
        <v>0.99576630615674488</v>
      </c>
      <c r="J11" s="4"/>
      <c r="K11" s="4"/>
      <c r="L11" s="4"/>
      <c r="M11" s="15"/>
      <c r="N11" s="5" t="str">
        <f t="shared" si="1"/>
        <v>表示</v>
      </c>
      <c r="R11" s="22"/>
    </row>
    <row r="12" spans="1:18" ht="75" customHeight="1">
      <c r="A12" s="4" t="s">
        <v>32</v>
      </c>
      <c r="B12" s="6" t="s">
        <v>18</v>
      </c>
      <c r="C12" s="7">
        <v>45853</v>
      </c>
      <c r="D12" s="8" t="s">
        <v>30</v>
      </c>
      <c r="E12" s="16">
        <v>8010001032884</v>
      </c>
      <c r="F12" s="10" t="s">
        <v>20</v>
      </c>
      <c r="G12" s="19">
        <v>128141712</v>
      </c>
      <c r="H12" s="17">
        <v>126500000</v>
      </c>
      <c r="I12" s="13">
        <f>H12/G12</f>
        <v>0.98718830914323974</v>
      </c>
      <c r="J12" s="20"/>
      <c r="K12" s="20"/>
      <c r="L12" s="20"/>
      <c r="M12" s="15"/>
      <c r="N12" s="5" t="str">
        <f>IF(H12&gt;0,"表示","非表示")</f>
        <v>表示</v>
      </c>
    </row>
    <row r="13" spans="1:18" ht="75" customHeight="1">
      <c r="A13" s="4" t="s">
        <v>33</v>
      </c>
      <c r="B13" s="6" t="s">
        <v>18</v>
      </c>
      <c r="C13" s="7">
        <v>45860</v>
      </c>
      <c r="D13" s="8" t="s">
        <v>34</v>
      </c>
      <c r="E13" s="23">
        <v>4010701015432</v>
      </c>
      <c r="F13" s="10" t="s">
        <v>20</v>
      </c>
      <c r="G13" s="11">
        <v>61382323</v>
      </c>
      <c r="H13" s="17">
        <v>52800000</v>
      </c>
      <c r="I13" s="13">
        <f t="shared" si="0"/>
        <v>0.86018249912112321</v>
      </c>
      <c r="J13" s="20"/>
      <c r="K13" s="20"/>
      <c r="L13" s="20"/>
      <c r="M13" s="15"/>
      <c r="N13" s="5" t="s">
        <v>2</v>
      </c>
    </row>
    <row r="14" spans="1:18" ht="75" customHeight="1">
      <c r="A14" s="4" t="s">
        <v>35</v>
      </c>
      <c r="B14" s="6" t="s">
        <v>18</v>
      </c>
      <c r="C14" s="7">
        <v>45860</v>
      </c>
      <c r="D14" s="8" t="s">
        <v>36</v>
      </c>
      <c r="E14" s="24">
        <v>4110002001519</v>
      </c>
      <c r="F14" s="10" t="s">
        <v>20</v>
      </c>
      <c r="G14" s="19">
        <v>106638228</v>
      </c>
      <c r="H14" s="17">
        <v>93500000</v>
      </c>
      <c r="I14" s="13">
        <f t="shared" si="0"/>
        <v>0.87679626484416073</v>
      </c>
      <c r="J14" s="4"/>
      <c r="K14" s="4"/>
      <c r="L14" s="4"/>
      <c r="M14" s="15"/>
      <c r="N14" s="5" t="s">
        <v>2</v>
      </c>
    </row>
    <row r="15" spans="1:18" ht="75" customHeight="1">
      <c r="A15" s="8" t="s">
        <v>37</v>
      </c>
      <c r="B15" s="6" t="s">
        <v>18</v>
      </c>
      <c r="C15" s="7">
        <v>45860</v>
      </c>
      <c r="D15" s="8" t="s">
        <v>38</v>
      </c>
      <c r="E15" s="16">
        <v>6130001004576</v>
      </c>
      <c r="F15" s="10" t="s">
        <v>20</v>
      </c>
      <c r="G15" s="19">
        <v>16306024</v>
      </c>
      <c r="H15" s="17">
        <v>14267000</v>
      </c>
      <c r="I15" s="13">
        <f t="shared" si="0"/>
        <v>0.87495271686095888</v>
      </c>
      <c r="J15" s="4"/>
      <c r="K15" s="4"/>
      <c r="L15" s="4"/>
      <c r="M15" s="15"/>
      <c r="N15" s="5" t="s">
        <v>2</v>
      </c>
    </row>
    <row r="16" spans="1:18" ht="75" customHeight="1">
      <c r="A16" s="8" t="s">
        <v>39</v>
      </c>
      <c r="B16" s="6" t="s">
        <v>18</v>
      </c>
      <c r="C16" s="7">
        <v>45860</v>
      </c>
      <c r="D16" s="8" t="s">
        <v>38</v>
      </c>
      <c r="E16" s="18">
        <v>6130001004576</v>
      </c>
      <c r="F16" s="10" t="s">
        <v>20</v>
      </c>
      <c r="G16" s="19">
        <v>24715048</v>
      </c>
      <c r="H16" s="19">
        <v>20207000</v>
      </c>
      <c r="I16" s="13">
        <f t="shared" si="0"/>
        <v>0.81759905948796863</v>
      </c>
      <c r="J16" s="4"/>
      <c r="K16" s="4"/>
      <c r="L16" s="4"/>
      <c r="M16" s="15"/>
      <c r="N16" s="5" t="s">
        <v>2</v>
      </c>
    </row>
    <row r="17" spans="1:14" ht="75" customHeight="1">
      <c r="A17" s="8" t="s">
        <v>40</v>
      </c>
      <c r="B17" s="6" t="s">
        <v>18</v>
      </c>
      <c r="C17" s="7">
        <v>45861</v>
      </c>
      <c r="D17" s="8" t="s">
        <v>41</v>
      </c>
      <c r="E17" s="18">
        <v>8290001075988</v>
      </c>
      <c r="F17" s="10" t="s">
        <v>20</v>
      </c>
      <c r="G17" s="19">
        <v>16159614</v>
      </c>
      <c r="H17" s="17">
        <v>15290000</v>
      </c>
      <c r="I17" s="13">
        <f t="shared" si="0"/>
        <v>0.9461859670657975</v>
      </c>
      <c r="J17" s="4"/>
      <c r="K17" s="4"/>
      <c r="L17" s="4"/>
      <c r="M17" s="15"/>
      <c r="N17" s="5" t="s">
        <v>2</v>
      </c>
    </row>
    <row r="18" spans="1:14" ht="75" customHeight="1">
      <c r="A18" s="8" t="s">
        <v>42</v>
      </c>
      <c r="B18" s="6" t="s">
        <v>18</v>
      </c>
      <c r="C18" s="7">
        <v>45861</v>
      </c>
      <c r="D18" s="8" t="s">
        <v>43</v>
      </c>
      <c r="E18" s="16">
        <v>9370802001919</v>
      </c>
      <c r="F18" s="10" t="s">
        <v>20</v>
      </c>
      <c r="G18" s="11">
        <v>31941228</v>
      </c>
      <c r="H18" s="17">
        <v>31680000</v>
      </c>
      <c r="I18" s="13">
        <f t="shared" si="0"/>
        <v>0.99182160435409683</v>
      </c>
      <c r="J18" s="4"/>
      <c r="K18" s="4"/>
      <c r="L18" s="4"/>
      <c r="M18" s="15"/>
      <c r="N18" s="5" t="s">
        <v>2</v>
      </c>
    </row>
    <row r="19" spans="1:14" ht="75" customHeight="1">
      <c r="A19" s="8" t="s">
        <v>44</v>
      </c>
      <c r="B19" s="6" t="s">
        <v>18</v>
      </c>
      <c r="C19" s="7">
        <v>45861</v>
      </c>
      <c r="D19" s="8" t="s">
        <v>45</v>
      </c>
      <c r="E19" s="16">
        <v>3220001006995</v>
      </c>
      <c r="F19" s="10" t="s">
        <v>20</v>
      </c>
      <c r="G19" s="11">
        <v>102212138</v>
      </c>
      <c r="H19" s="17">
        <v>101200000</v>
      </c>
      <c r="I19" s="13">
        <f t="shared" si="0"/>
        <v>0.99009767313545483</v>
      </c>
      <c r="J19" s="4"/>
      <c r="K19" s="4"/>
      <c r="L19" s="4"/>
      <c r="M19" s="15"/>
      <c r="N19" s="5" t="s">
        <v>2</v>
      </c>
    </row>
    <row r="20" spans="1:14" ht="75" customHeight="1">
      <c r="A20" s="8" t="s">
        <v>46</v>
      </c>
      <c r="B20" s="6" t="s">
        <v>18</v>
      </c>
      <c r="C20" s="7">
        <v>45861</v>
      </c>
      <c r="D20" s="8" t="s">
        <v>47</v>
      </c>
      <c r="E20" s="18">
        <v>9011001012710</v>
      </c>
      <c r="F20" s="10" t="s">
        <v>20</v>
      </c>
      <c r="G20" s="19">
        <v>39436906</v>
      </c>
      <c r="H20" s="17">
        <v>38500000</v>
      </c>
      <c r="I20" s="13">
        <f t="shared" si="0"/>
        <v>0.97624291317376677</v>
      </c>
      <c r="J20" s="25"/>
      <c r="K20" s="25"/>
      <c r="L20" s="25"/>
      <c r="M20" s="15"/>
      <c r="N20" s="5" t="s">
        <v>2</v>
      </c>
    </row>
    <row r="21" spans="1:14" ht="75" customHeight="1">
      <c r="A21" s="8" t="s">
        <v>48</v>
      </c>
      <c r="B21" s="6" t="s">
        <v>18</v>
      </c>
      <c r="C21" s="7">
        <v>45866</v>
      </c>
      <c r="D21" s="8" t="s">
        <v>49</v>
      </c>
      <c r="E21" s="16">
        <v>3220001006995</v>
      </c>
      <c r="F21" s="10" t="s">
        <v>20</v>
      </c>
      <c r="G21" s="11">
        <v>70501604</v>
      </c>
      <c r="H21" s="17">
        <v>67100000</v>
      </c>
      <c r="I21" s="13">
        <f t="shared" si="0"/>
        <v>0.95175139561363742</v>
      </c>
      <c r="J21" s="25"/>
      <c r="K21" s="25"/>
      <c r="L21" s="25"/>
      <c r="M21" s="15"/>
      <c r="N21" s="5" t="s">
        <v>2</v>
      </c>
    </row>
    <row r="22" spans="1:14" ht="75" customHeight="1">
      <c r="A22" s="8" t="s">
        <v>50</v>
      </c>
      <c r="B22" s="6" t="s">
        <v>18</v>
      </c>
      <c r="C22" s="7">
        <v>45866</v>
      </c>
      <c r="D22" s="8" t="s">
        <v>51</v>
      </c>
      <c r="E22" s="32" t="s">
        <v>52</v>
      </c>
      <c r="F22" s="10" t="s">
        <v>20</v>
      </c>
      <c r="G22" s="19">
        <v>370424475</v>
      </c>
      <c r="H22" s="17">
        <v>343860000</v>
      </c>
      <c r="I22" s="13">
        <f t="shared" si="0"/>
        <v>0.92828639360290655</v>
      </c>
      <c r="J22" s="25"/>
      <c r="K22" s="25"/>
      <c r="L22" s="25"/>
      <c r="M22" s="15"/>
      <c r="N22" s="5" t="str">
        <f t="shared" si="1"/>
        <v>表示</v>
      </c>
    </row>
  </sheetData>
  <autoFilter ref="N1:N73" xr:uid="{00000000-0009-0000-0000-000003000000}"/>
  <mergeCells count="12">
    <mergeCell ref="J3:L3"/>
    <mergeCell ref="M3:M4"/>
    <mergeCell ref="A1:M1"/>
    <mergeCell ref="A3:A4"/>
    <mergeCell ref="B3:B4"/>
    <mergeCell ref="C3:C4"/>
    <mergeCell ref="D3:D4"/>
    <mergeCell ref="E3:E4"/>
    <mergeCell ref="F3:F4"/>
    <mergeCell ref="G3:G4"/>
    <mergeCell ref="H3:H4"/>
    <mergeCell ref="I3:I4"/>
  </mergeCells>
  <phoneticPr fontId="4"/>
  <conditionalFormatting sqref="A15:A17">
    <cfRule type="expression" dxfId="99" priority="61">
      <formula>$AG20="保留"</formula>
    </cfRule>
    <cfRule type="expression" dxfId="98" priority="62">
      <formula>$AG20="取止め"</formula>
    </cfRule>
    <cfRule type="expression" dxfId="97" priority="63">
      <formula>$AG20="不調"</formula>
    </cfRule>
    <cfRule type="expression" dxfId="96" priority="64">
      <formula>$AG20="不成立"</formula>
    </cfRule>
    <cfRule type="expression" dxfId="95" priority="65">
      <formula>RIGHT($AG20,2)="低落"</formula>
    </cfRule>
    <cfRule type="expression" dxfId="94" priority="66">
      <formula>$AG20="落札"</formula>
    </cfRule>
    <cfRule type="expression" dxfId="93" priority="67">
      <formula>$AG20="成立"</formula>
    </cfRule>
  </conditionalFormatting>
  <conditionalFormatting sqref="A14">
    <cfRule type="expression" dxfId="92" priority="68">
      <formula>#REF!="保留"</formula>
    </cfRule>
    <cfRule type="expression" dxfId="91" priority="69">
      <formula>#REF!="取止め"</formula>
    </cfRule>
    <cfRule type="expression" dxfId="90" priority="70">
      <formula>#REF!="不調"</formula>
    </cfRule>
    <cfRule type="expression" dxfId="89" priority="71">
      <formula>#REF!="不成立"</formula>
    </cfRule>
    <cfRule type="expression" dxfId="88" priority="72">
      <formula>RIGHT(#REF!,2)="低落"</formula>
    </cfRule>
    <cfRule type="expression" dxfId="87" priority="73">
      <formula>#REF!="落札"</formula>
    </cfRule>
    <cfRule type="expression" dxfId="86" priority="74">
      <formula>#REF!="成立"</formula>
    </cfRule>
  </conditionalFormatting>
  <conditionalFormatting sqref="A15:A17">
    <cfRule type="expression" dxfId="85" priority="75">
      <formula>$A20="③"</formula>
    </cfRule>
    <cfRule type="expression" dxfId="84" priority="76">
      <formula>$A20="④"</formula>
    </cfRule>
  </conditionalFormatting>
  <conditionalFormatting sqref="A14">
    <cfRule type="expression" dxfId="83" priority="77">
      <formula>#REF!="③"</formula>
    </cfRule>
    <cfRule type="expression" dxfId="82" priority="78">
      <formula>#REF!="④"</formula>
    </cfRule>
  </conditionalFormatting>
  <conditionalFormatting sqref="A15:A17">
    <cfRule type="expression" dxfId="81" priority="79">
      <formula>$AG20="落札"</formula>
    </cfRule>
  </conditionalFormatting>
  <conditionalFormatting sqref="A14">
    <cfRule type="expression" dxfId="80" priority="80">
      <formula>#REF!="落札"</formula>
    </cfRule>
  </conditionalFormatting>
  <conditionalFormatting sqref="A12">
    <cfRule type="expression" dxfId="79" priority="54">
      <formula>$AG14="保留"</formula>
    </cfRule>
    <cfRule type="expression" dxfId="78" priority="55">
      <formula>$AG14="取止め"</formula>
    </cfRule>
    <cfRule type="expression" dxfId="77" priority="56">
      <formula>$AG14="不調"</formula>
    </cfRule>
    <cfRule type="expression" dxfId="76" priority="57">
      <formula>$AG14="不成立"</formula>
    </cfRule>
    <cfRule type="expression" dxfId="75" priority="58">
      <formula>RIGHT($AG14,2)="低落"</formula>
    </cfRule>
    <cfRule type="expression" dxfId="74" priority="59">
      <formula>$AG14="落札"</formula>
    </cfRule>
    <cfRule type="expression" dxfId="73" priority="60">
      <formula>$AG14="成立"</formula>
    </cfRule>
  </conditionalFormatting>
  <conditionalFormatting sqref="A12">
    <cfRule type="expression" dxfId="72" priority="52">
      <formula>$A14="③"</formula>
    </cfRule>
    <cfRule type="expression" dxfId="71" priority="53">
      <formula>$A14="④"</formula>
    </cfRule>
  </conditionalFormatting>
  <conditionalFormatting sqref="A12">
    <cfRule type="expression" dxfId="70" priority="51">
      <formula>$AG14="落札"</formula>
    </cfRule>
  </conditionalFormatting>
  <conditionalFormatting sqref="A13">
    <cfRule type="expression" dxfId="69" priority="41">
      <formula>$AG18="保留"</formula>
    </cfRule>
    <cfRule type="expression" dxfId="68" priority="42">
      <formula>$AG18="取止め"</formula>
    </cfRule>
    <cfRule type="expression" dxfId="67" priority="43">
      <formula>$AG18="不調"</formula>
    </cfRule>
    <cfRule type="expression" dxfId="66" priority="44">
      <formula>$AG18="不成立"</formula>
    </cfRule>
    <cfRule type="expression" dxfId="65" priority="45">
      <formula>RIGHT($AG18,2)="低落"</formula>
    </cfRule>
    <cfRule type="expression" dxfId="64" priority="46">
      <formula>$AG18="落札"</formula>
    </cfRule>
    <cfRule type="expression" dxfId="63" priority="47">
      <formula>$AG18="成立"</formula>
    </cfRule>
  </conditionalFormatting>
  <conditionalFormatting sqref="A13">
    <cfRule type="expression" dxfId="62" priority="48">
      <formula>$A18="③"</formula>
    </cfRule>
    <cfRule type="expression" dxfId="61" priority="49">
      <formula>$A18="④"</formula>
    </cfRule>
  </conditionalFormatting>
  <conditionalFormatting sqref="A13">
    <cfRule type="expression" dxfId="60" priority="50">
      <formula>$AG18="落札"</formula>
    </cfRule>
  </conditionalFormatting>
  <conditionalFormatting sqref="A5">
    <cfRule type="expression" dxfId="59" priority="31">
      <formula>$AG9="保留"</formula>
    </cfRule>
    <cfRule type="expression" dxfId="58" priority="32">
      <formula>$AG9="取止め"</formula>
    </cfRule>
    <cfRule type="expression" dxfId="57" priority="33">
      <formula>$AG9="不調"</formula>
    </cfRule>
    <cfRule type="expression" dxfId="56" priority="34">
      <formula>$AG9="不成立"</formula>
    </cfRule>
    <cfRule type="expression" dxfId="55" priority="35">
      <formula>RIGHT($AG9,2)="低落"</formula>
    </cfRule>
    <cfRule type="expression" dxfId="54" priority="36">
      <formula>$AG9="落札"</formula>
    </cfRule>
    <cfRule type="expression" dxfId="53" priority="37">
      <formula>$AG9="成立"</formula>
    </cfRule>
  </conditionalFormatting>
  <conditionalFormatting sqref="A5">
    <cfRule type="expression" dxfId="52" priority="38">
      <formula>$A9="③"</formula>
    </cfRule>
    <cfRule type="expression" dxfId="51" priority="39">
      <formula>$A9="④"</formula>
    </cfRule>
  </conditionalFormatting>
  <conditionalFormatting sqref="A5">
    <cfRule type="expression" dxfId="50" priority="40">
      <formula>$AG9="落札"</formula>
    </cfRule>
  </conditionalFormatting>
  <conditionalFormatting sqref="A7">
    <cfRule type="expression" dxfId="49" priority="21">
      <formula>$AG11="保留"</formula>
    </cfRule>
    <cfRule type="expression" dxfId="48" priority="22">
      <formula>$AG11="取止め"</formula>
    </cfRule>
    <cfRule type="expression" dxfId="47" priority="23">
      <formula>$AG11="不調"</formula>
    </cfRule>
    <cfRule type="expression" dxfId="46" priority="24">
      <formula>$AG11="不成立"</formula>
    </cfRule>
    <cfRule type="expression" dxfId="45" priority="25">
      <formula>RIGHT($AG11,2)="低落"</formula>
    </cfRule>
    <cfRule type="expression" dxfId="44" priority="26">
      <formula>$AG11="落札"</formula>
    </cfRule>
    <cfRule type="expression" dxfId="43" priority="27">
      <formula>$AG11="成立"</formula>
    </cfRule>
  </conditionalFormatting>
  <conditionalFormatting sqref="A7">
    <cfRule type="expression" dxfId="42" priority="28">
      <formula>$A11="③"</formula>
    </cfRule>
    <cfRule type="expression" dxfId="41" priority="29">
      <formula>$A11="④"</formula>
    </cfRule>
  </conditionalFormatting>
  <conditionalFormatting sqref="A7">
    <cfRule type="expression" dxfId="40" priority="30">
      <formula>$AG11="落札"</formula>
    </cfRule>
  </conditionalFormatting>
  <conditionalFormatting sqref="A6">
    <cfRule type="expression" dxfId="39" priority="11">
      <formula>$AG10="保留"</formula>
    </cfRule>
    <cfRule type="expression" dxfId="38" priority="12">
      <formula>$AG10="取止め"</formula>
    </cfRule>
    <cfRule type="expression" dxfId="37" priority="13">
      <formula>$AG10="不調"</formula>
    </cfRule>
    <cfRule type="expression" dxfId="36" priority="14">
      <formula>$AG10="不成立"</formula>
    </cfRule>
    <cfRule type="expression" dxfId="35" priority="15">
      <formula>RIGHT($AG10,2)="低落"</formula>
    </cfRule>
    <cfRule type="expression" dxfId="34" priority="16">
      <formula>$AG10="落札"</formula>
    </cfRule>
    <cfRule type="expression" dxfId="33" priority="17">
      <formula>$AG10="成立"</formula>
    </cfRule>
  </conditionalFormatting>
  <conditionalFormatting sqref="A6">
    <cfRule type="expression" dxfId="32" priority="18">
      <formula>$A10="③"</formula>
    </cfRule>
    <cfRule type="expression" dxfId="31" priority="19">
      <formula>$A10="④"</formula>
    </cfRule>
  </conditionalFormatting>
  <conditionalFormatting sqref="A6">
    <cfRule type="expression" dxfId="30" priority="20">
      <formula>$AG10="落札"</formula>
    </cfRule>
  </conditionalFormatting>
  <conditionalFormatting sqref="A8:A12">
    <cfRule type="expression" dxfId="29" priority="91">
      <formula>$AG14="保留"</formula>
    </cfRule>
    <cfRule type="expression" dxfId="28" priority="92">
      <formula>$AG14="取止め"</formula>
    </cfRule>
    <cfRule type="expression" dxfId="27" priority="93">
      <formula>$AG14="不調"</formula>
    </cfRule>
    <cfRule type="expression" dxfId="26" priority="94">
      <formula>$AG14="不成立"</formula>
    </cfRule>
    <cfRule type="expression" dxfId="25" priority="95">
      <formula>RIGHT($AG14,2)="低落"</formula>
    </cfRule>
    <cfRule type="expression" dxfId="24" priority="96">
      <formula>$AG14="落札"</formula>
    </cfRule>
    <cfRule type="expression" dxfId="23" priority="97">
      <formula>$AG14="成立"</formula>
    </cfRule>
  </conditionalFormatting>
  <conditionalFormatting sqref="A8:A12">
    <cfRule type="expression" dxfId="22" priority="98">
      <formula>$A14="③"</formula>
    </cfRule>
    <cfRule type="expression" dxfId="21" priority="99">
      <formula>$A14="④"</formula>
    </cfRule>
  </conditionalFormatting>
  <conditionalFormatting sqref="A8:A12">
    <cfRule type="expression" dxfId="20" priority="100">
      <formula>$AG14="落札"</formula>
    </cfRule>
  </conditionalFormatting>
  <conditionalFormatting sqref="A18:A21">
    <cfRule type="expression" dxfId="19" priority="108">
      <formula>#REF!="保留"</formula>
    </cfRule>
    <cfRule type="expression" dxfId="18" priority="109">
      <formula>#REF!="取止め"</formula>
    </cfRule>
    <cfRule type="expression" dxfId="17" priority="110">
      <formula>#REF!="不調"</formula>
    </cfRule>
    <cfRule type="expression" dxfId="16" priority="111">
      <formula>#REF!="不成立"</formula>
    </cfRule>
    <cfRule type="expression" dxfId="15" priority="112">
      <formula>RIGHT(#REF!,2)="低落"</formula>
    </cfRule>
    <cfRule type="expression" dxfId="14" priority="113">
      <formula>#REF!="落札"</formula>
    </cfRule>
    <cfRule type="expression" dxfId="13" priority="114">
      <formula>#REF!="成立"</formula>
    </cfRule>
  </conditionalFormatting>
  <conditionalFormatting sqref="A18:A21">
    <cfRule type="expression" dxfId="12" priority="117">
      <formula>#REF!="③"</formula>
    </cfRule>
    <cfRule type="expression" dxfId="11" priority="118">
      <formula>#REF!="④"</formula>
    </cfRule>
  </conditionalFormatting>
  <conditionalFormatting sqref="A18:A21">
    <cfRule type="expression" dxfId="10" priority="120">
      <formula>#REF!="落札"</formula>
    </cfRule>
  </conditionalFormatting>
  <conditionalFormatting sqref="A22">
    <cfRule type="expression" dxfId="9" priority="121">
      <formula>#REF!="保留"</formula>
    </cfRule>
    <cfRule type="expression" dxfId="8" priority="122">
      <formula>#REF!="取止め"</formula>
    </cfRule>
    <cfRule type="expression" dxfId="7" priority="123">
      <formula>#REF!="不調"</formula>
    </cfRule>
    <cfRule type="expression" dxfId="6" priority="124">
      <formula>#REF!="不成立"</formula>
    </cfRule>
    <cfRule type="expression" dxfId="5" priority="125">
      <formula>RIGHT(#REF!,2)="低落"</formula>
    </cfRule>
    <cfRule type="expression" dxfId="4" priority="126">
      <formula>#REF!="落札"</formula>
    </cfRule>
    <cfRule type="expression" dxfId="3" priority="127">
      <formula>#REF!="成立"</formula>
    </cfRule>
  </conditionalFormatting>
  <conditionalFormatting sqref="A22">
    <cfRule type="expression" dxfId="2" priority="128">
      <formula>#REF!="③"</formula>
    </cfRule>
    <cfRule type="expression" dxfId="1" priority="129">
      <formula>#REF!="④"</formula>
    </cfRule>
  </conditionalFormatting>
  <conditionalFormatting sqref="A22">
    <cfRule type="expression" dxfId="0" priority="130">
      <formula>#REF!="落札"</formula>
    </cfRule>
  </conditionalFormatting>
  <dataValidations count="2">
    <dataValidation type="list" allowBlank="1" showInputMessage="1" showErrorMessage="1" sqref="J5:K19" xr:uid="{852A52ED-D68D-4F22-810A-437DC0CF665B}">
      <formula1>#REF!</formula1>
    </dataValidation>
    <dataValidation type="list" allowBlank="1" showInputMessage="1" showErrorMessage="1" sqref="L12:L13 L8:L10" xr:uid="{4B9185D7-DD41-4A42-AD91-3266185B78BD}">
      <formula1>$L$22:$L$22</formula1>
    </dataValidation>
  </dataValidations>
  <printOptions horizontalCentered="1"/>
  <pageMargins left="0.70866141732283472" right="0.70866141732283472" top="0.74803149606299213" bottom="0.27559055118110237" header="0.31496062992125984" footer="0.31496062992125984"/>
  <pageSetup paperSize="9" scale="64" fitToHeight="0" orientation="landscape" r:id="rId1"/>
  <headerFooter>
    <oddFooter>&amp;L※公益法人の区分において、「公財」は、「公益財団法人」、「公社」は「公益社団法人」、「特財」は、「特例財団法人」、「特社」は「特例社団法人」をいう。
（注）必要があるときは、各欄の配置を著しく変更することなく所要の変更を加えることその他所要の調整を加えることができる。</oddFooter>
  </headerFooter>
  <rowBreaks count="2" manualBreakCount="2">
    <brk id="12" max="12" man="1"/>
    <brk id="20" max="12"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付紙様式第１</vt:lpstr>
      <vt:lpstr>付紙様式第１!Print_Area</vt:lpstr>
      <vt:lpstr>付紙様式第１!Print_Titles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守安 真美</dc:creator>
  <cp:lastModifiedBy>守安 真美</cp:lastModifiedBy>
  <dcterms:created xsi:type="dcterms:W3CDTF">2025-09-03T04:33:21Z</dcterms:created>
  <dcterms:modified xsi:type="dcterms:W3CDTF">2025-09-03T04:37:44Z</dcterms:modified>
</cp:coreProperties>
</file>