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7_10月\05_報道室提出\６月の差替え\"/>
    </mc:Choice>
  </mc:AlternateContent>
  <xr:revisionPtr revIDLastSave="0" documentId="13_ncr:1_{4B15E2AB-CA33-4FED-BE82-AD7099E8A6AF}" xr6:coauthVersionLast="36" xr6:coauthVersionMax="36" xr10:uidLastSave="{00000000-0000-0000-0000-000000000000}"/>
  <bookViews>
    <workbookView xWindow="0" yWindow="0" windowWidth="14370" windowHeight="12105" xr2:uid="{013BBC2C-8C0D-47DD-9750-DF729F3DC3D0}"/>
  </bookViews>
  <sheets>
    <sheet name="付紙様式第３" sheetId="1" r:id="rId1"/>
  </sheets>
  <definedNames>
    <definedName name="_xlnm._FilterDatabase" localSheetId="0" hidden="1">付紙様式第３!$N$1:$N$83</definedName>
    <definedName name="_xlnm.Print_Area" localSheetId="0">付紙様式第３!$A$1:$M$8</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N28" i="1" l="1"/>
  <c r="N27" i="1"/>
  <c r="N26" i="1"/>
  <c r="N25" i="1"/>
  <c r="N24" i="1"/>
  <c r="N23" i="1"/>
  <c r="N22" i="1"/>
  <c r="N21" i="1"/>
  <c r="N20" i="1"/>
  <c r="N19" i="1"/>
  <c r="N18" i="1"/>
  <c r="N17" i="1"/>
  <c r="N16" i="1"/>
  <c r="N15" i="1"/>
  <c r="N14" i="1"/>
  <c r="N13" i="1"/>
  <c r="N12" i="1"/>
  <c r="N11" i="1"/>
  <c r="N10" i="1"/>
  <c r="N9" i="1"/>
  <c r="N5" i="1"/>
  <c r="N8" i="1"/>
  <c r="I8" i="1"/>
  <c r="N7" i="1"/>
  <c r="I7" i="1"/>
  <c r="N6"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会計課総務係　原口（7988）</author>
  </authors>
  <commentList>
    <comment ref="N1" authorId="0" shapeId="0" xr:uid="{1D8EB28F-4329-4551-8828-C5BEDC8D37E4}">
      <text>
        <r>
          <rPr>
            <b/>
            <sz val="9"/>
            <color indexed="81"/>
            <rFont val="MS P ゴシック"/>
            <family val="3"/>
            <charset val="128"/>
          </rPr>
          <t>HP公表時は、表示で絞込を行い、Ｎ列は非表示にする。</t>
        </r>
      </text>
    </comment>
  </commentList>
</comments>
</file>

<file path=xl/sharedStrings.xml><?xml version="1.0" encoding="utf-8"?>
<sst xmlns="http://schemas.openxmlformats.org/spreadsheetml/2006/main" count="51" uniqueCount="36">
  <si>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</si>
  <si>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印刷範囲</t>
    <rPh sb="0" eb="2">
      <t>インサツ</t>
    </rPh>
    <rPh sb="2" eb="4">
      <t>ハンイ</t>
    </rPh>
    <phoneticPr fontId="3"/>
  </si>
  <si>
    <t>表示</t>
    <rPh sb="0" eb="2">
      <t>ヒョウジ</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</si>
  <si>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</si>
  <si>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</si>
  <si>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</si>
  <si>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</si>
  <si>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</si>
  <si>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</si>
  <si>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</si>
  <si>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</si>
  <si>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</si>
  <si>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</si>
  <si>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</si>
  <si>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</si>
  <si>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</si>
  <si>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</si>
  <si>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南関東防衛局管内（７）駐留軍等労働者定期健康診断等及び成人病予防健康診断業務委託(横須賀地区）
一式</t>
    <rPh sb="48" eb="50">
      <t>イッシキ</t>
    </rPh>
    <phoneticPr fontId="3"/>
  </si>
  <si>
    <t>支出負担行為担当官
南関東防衛局長
末富　理栄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スエトミ</t>
    </rPh>
    <rPh sb="21" eb="22">
      <t>リ</t>
    </rPh>
    <rPh sb="22" eb="23">
      <t>エイ</t>
    </rPh>
    <rPh sb="24" eb="28">
      <t>カナガワケン</t>
    </rPh>
    <rPh sb="28" eb="31">
      <t>ヨコハマシ</t>
    </rPh>
    <rPh sb="31" eb="33">
      <t>ナカク</t>
    </rPh>
    <rPh sb="34" eb="37">
      <t>キタナカドオリ</t>
    </rPh>
    <phoneticPr fontId="3"/>
  </si>
  <si>
    <t>(医)優和会
神奈川県横須賀市追浜東町３丁目５３番１２号</t>
    <rPh sb="18" eb="19">
      <t>マチ</t>
    </rPh>
    <phoneticPr fontId="3"/>
  </si>
  <si>
    <t>3021005008115</t>
    <phoneticPr fontId="3"/>
  </si>
  <si>
    <t>一般競争入札</t>
    <rPh sb="0" eb="2">
      <t>イッパン</t>
    </rPh>
    <rPh sb="2" eb="4">
      <t>キョウソウ</t>
    </rPh>
    <rPh sb="4" eb="6">
      <t>ニュウサツ</t>
    </rPh>
    <phoneticPr fontId="3"/>
  </si>
  <si>
    <t>単価契約</t>
    <rPh sb="0" eb="2">
      <t>タンカ</t>
    </rPh>
    <rPh sb="2" eb="4">
      <t>ケイヤク</t>
    </rPh>
    <phoneticPr fontId="3"/>
  </si>
  <si>
    <t>南関東防衛局管内（７）駐留軍等労働者定期健康診断等及び成人病予防健康診断業務委託（座間地区）
一式</t>
    <rPh sb="47" eb="49">
      <t>イッシキ</t>
    </rPh>
    <phoneticPr fontId="3"/>
  </si>
  <si>
    <t>南関東防衛局管内（７）駐留軍等労働者定期健康診断等及び成人病予防健康診断業務委託（富士地区）
一式</t>
    <rPh sb="47" eb="49">
      <t>イッシキ</t>
    </rPh>
    <phoneticPr fontId="3"/>
  </si>
  <si>
    <t>(医)駿栄会
静岡県御殿場市深沢１２８５番地の２</t>
    <phoneticPr fontId="3"/>
  </si>
  <si>
    <t>6080105001178</t>
    <phoneticPr fontId="3"/>
  </si>
  <si>
    <t>公財</t>
    <rPh sb="0" eb="1">
      <t>コウ</t>
    </rPh>
    <rPh sb="1" eb="2">
      <t>ザイ</t>
    </rPh>
    <phoneticPr fontId="3"/>
  </si>
  <si>
    <t>国所管</t>
    <rPh sb="0" eb="1">
      <t>クニ</t>
    </rPh>
    <rPh sb="1" eb="3">
      <t>ショカン</t>
    </rPh>
    <phoneticPr fontId="3"/>
  </si>
  <si>
    <t>非表示</t>
    <rPh sb="0" eb="3">
      <t>ヒヒョウジ</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</si>
  <si>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</si>
  <si>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</si>
  <si>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</si>
  <si>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</si>
  <si>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北富士駐屯地宿舎(７)用地取得に係る不動産鑑定評価業務
一式</t>
    <rPh sb="18" eb="25">
      <t>フドウサンカンテイヒョウカ</t>
    </rPh>
    <rPh sb="25" eb="27">
      <t>ギョウム</t>
    </rPh>
    <rPh sb="28" eb="30">
      <t>イッシキ</t>
    </rPh>
    <phoneticPr fontId="3"/>
  </si>
  <si>
    <t xml:space="preserve">(一財)日本不動産研究所　甲府支所
山梨県甲府市丸の内一丁目17番10号
</t>
    <rPh sb="1" eb="2">
      <t>イチ</t>
    </rPh>
    <rPh sb="2" eb="3">
      <t>ザイ</t>
    </rPh>
    <rPh sb="4" eb="6">
      <t>ニホン</t>
    </rPh>
    <rPh sb="6" eb="9">
      <t>フドウサン</t>
    </rPh>
    <rPh sb="9" eb="12">
      <t>ケンキュウショ</t>
    </rPh>
    <rPh sb="13" eb="15">
      <t>コウフ</t>
    </rPh>
    <rPh sb="15" eb="17">
      <t>シショ</t>
    </rPh>
    <rPh sb="18" eb="21">
      <t>ヤマナシケン</t>
    </rPh>
    <rPh sb="21" eb="24">
      <t>コウフシ</t>
    </rPh>
    <rPh sb="24" eb="25">
      <t>マル</t>
    </rPh>
    <rPh sb="26" eb="27">
      <t>ウチ</t>
    </rPh>
    <rPh sb="27" eb="28">
      <t>イチ</t>
    </rPh>
    <rPh sb="28" eb="30">
      <t>チョウメ</t>
    </rPh>
    <rPh sb="32" eb="33">
      <t>バン</t>
    </rPh>
    <rPh sb="35" eb="3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</si>
</sst>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411]ggge&quot;年&quot;m&quot;月&quot;d&quot;日&quot;;@"/>
    <numFmt numFmtId="178" formatCode="#,##0&quot;円&quot;"/>
    <numFmt numFmtId="179" formatCode="0_ "/>
  </numFmts>
  <fonts count="14">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9"/>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b/>
      <sz val="9"/>
      <color indexed="81"/>
      <name val="MS P ゴシック"/>
      <family val="3"/>
      <charset val="128"/>
    </font>
    <font>
      <sz val="8"/>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6"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176" fontId="6" fillId="2" borderId="4" xfId="2" applyNumberFormat="1" applyFont="1" applyFill="1" applyBorder="1" applyAlignment="1">
      <alignment horizontal="center" vertical="center"/>
    </xf>
    <xf numFmtId="0" fontId="4" fillId="0" borderId="1" xfId="3" applyFont="1" applyFill="1" applyBorder="1" applyAlignment="1">
      <alignment horizontal="left" vertical="center" wrapText="1"/>
    </xf>
    <xf numFmtId="0" fontId="7" fillId="2" borderId="1" xfId="3" applyFont="1" applyFill="1" applyBorder="1" applyAlignment="1">
      <alignment horizontal="left" vertical="center" wrapText="1"/>
    </xf>
    <xf numFmtId="177" fontId="7" fillId="2"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9" fontId="7" fillId="0" borderId="1" xfId="3" applyNumberFormat="1" applyFont="1" applyFill="1" applyBorder="1" applyAlignment="1">
      <alignment horizontal="right" vertical="center" wrapText="1"/>
    </xf>
    <xf numFmtId="178" fontId="4" fillId="2" borderId="1" xfId="1"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178" fontId="4" fillId="0" borderId="1" xfId="3" applyNumberFormat="1" applyFont="1" applyFill="1" applyBorder="1" applyAlignment="1">
      <alignment vertical="center" wrapText="1"/>
    </xf>
    <xf numFmtId="10" fontId="4" fillId="0" borderId="1" xfId="0" applyNumberFormat="1" applyFont="1" applyFill="1" applyBorder="1" applyAlignment="1">
      <alignment vertical="center" wrapText="1"/>
    </xf>
    <xf numFmtId="0" fontId="8" fillId="0" borderId="1" xfId="3" applyFont="1" applyFill="1" applyBorder="1" applyAlignment="1">
      <alignment horizontal="center" vertical="center" wrapText="1" shrinkToFit="1"/>
    </xf>
    <xf numFmtId="0" fontId="2" fillId="0" borderId="1" xfId="0" applyFont="1" applyBorder="1">
      <alignment vertical="center"/>
    </xf>
    <xf numFmtId="0" fontId="9" fillId="0" borderId="1" xfId="0" applyFont="1" applyBorder="1" applyAlignment="1">
      <alignment horizontal="center" vertical="center"/>
    </xf>
    <xf numFmtId="0" fontId="4" fillId="0" borderId="1" xfId="3" applyFont="1" applyFill="1" applyBorder="1" applyAlignment="1">
      <alignment vertical="center" wrapText="1"/>
    </xf>
    <xf numFmtId="178" fontId="9" fillId="0" borderId="1" xfId="1" applyNumberFormat="1" applyFont="1" applyFill="1" applyBorder="1" applyAlignment="1">
      <alignment horizontal="right" vertical="center" wrapText="1"/>
    </xf>
    <xf numFmtId="0" fontId="9" fillId="0" borderId="1" xfId="3" applyFont="1" applyFill="1" applyBorder="1" applyAlignment="1">
      <alignment vertical="center" wrapText="1"/>
    </xf>
    <xf numFmtId="0" fontId="9" fillId="0" borderId="1" xfId="0" applyFont="1" applyBorder="1">
      <alignment vertical="center"/>
    </xf>
    <xf numFmtId="0" fontId="4" fillId="0" borderId="1" xfId="3" applyFont="1" applyFill="1" applyBorder="1" applyAlignment="1">
      <alignment horizontal="center" vertical="center" wrapText="1"/>
    </xf>
    <xf numFmtId="0" fontId="9" fillId="0" borderId="1" xfId="3" applyFont="1" applyFill="1" applyBorder="1" applyAlignment="1">
      <alignment horizontal="left" vertical="center" wrapText="1"/>
    </xf>
    <xf numFmtId="58" fontId="9" fillId="0" borderId="1" xfId="3" applyNumberFormat="1" applyFont="1" applyFill="1" applyBorder="1" applyAlignment="1">
      <alignment horizontal="center" vertical="center" wrapText="1"/>
    </xf>
    <xf numFmtId="49"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wrapText="1"/>
    </xf>
    <xf numFmtId="10" fontId="9" fillId="0" borderId="1" xfId="3" applyNumberFormat="1" applyFont="1" applyFill="1" applyBorder="1" applyAlignment="1">
      <alignment horizontal="right" vertical="center" wrapText="1"/>
    </xf>
    <xf numFmtId="49" fontId="4" fillId="0" borderId="1" xfId="3" applyNumberFormat="1" applyFont="1" applyFill="1" applyBorder="1" applyAlignment="1">
      <alignment horizontal="center" vertical="center" wrapText="1"/>
    </xf>
    <xf numFmtId="0" fontId="2" fillId="0" borderId="1" xfId="0" applyFont="1" applyBorder="1" applyAlignment="1">
      <alignment vertical="center" wrapText="1"/>
    </xf>
    <xf numFmtId="0" fontId="10"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Fill="1" applyBorder="1" applyAlignment="1">
      <alignment vertical="center" wrapText="1"/>
    </xf>
    <xf numFmtId="0" fontId="7" fillId="0" borderId="1" xfId="3" applyFont="1" applyFill="1" applyBorder="1" applyAlignment="1">
      <alignment horizontal="left" vertical="center" wrapText="1"/>
    </xf>
    <xf numFmtId="177" fontId="7" fillId="0" borderId="1" xfId="3" applyNumberFormat="1" applyFont="1" applyFill="1" applyBorder="1" applyAlignment="1">
      <alignment horizontal="center" vertical="center" wrapText="1"/>
    </xf>
    <xf numFmtId="179" fontId="7" fillId="0" borderId="3" xfId="3" applyNumberFormat="1" applyFont="1" applyFill="1" applyBorder="1" applyAlignment="1">
      <alignment horizontal="right" vertical="center" wrapText="1"/>
    </xf>
    <xf numFmtId="178" fontId="7" fillId="2" borderId="1" xfId="1" applyNumberFormat="1" applyFont="1" applyFill="1" applyBorder="1" applyAlignment="1">
      <alignment horizontal="center" vertical="center" wrapText="1"/>
    </xf>
    <xf numFmtId="178" fontId="7" fillId="2" borderId="3" xfId="1" applyNumberFormat="1" applyFont="1" applyFill="1" applyBorder="1" applyAlignment="1">
      <alignment vertical="center" wrapText="1"/>
    </xf>
    <xf numFmtId="178" fontId="7" fillId="2" borderId="1" xfId="3" applyNumberFormat="1" applyFont="1" applyFill="1" applyBorder="1" applyAlignment="1">
      <alignment vertical="center" wrapText="1"/>
    </xf>
    <xf numFmtId="10" fontId="7" fillId="0" borderId="1" xfId="0" applyNumberFormat="1" applyFont="1" applyFill="1" applyBorder="1" applyAlignment="1">
      <alignment vertical="center" wrapText="1"/>
    </xf>
    <xf numFmtId="0" fontId="12" fillId="0" borderId="1" xfId="3" applyFont="1" applyFill="1" applyBorder="1" applyAlignment="1">
      <alignment horizontal="center" vertical="center" wrapText="1" shrinkToFit="1"/>
    </xf>
    <xf numFmtId="0" fontId="12" fillId="0" borderId="1" xfId="0" applyFont="1" applyBorder="1">
      <alignment vertical="center"/>
    </xf>
    <xf numFmtId="0" fontId="12" fillId="0" borderId="1" xfId="0" applyFont="1" applyBorder="1" applyAlignment="1">
      <alignment horizontal="center" vertical="center"/>
    </xf>
    <xf numFmtId="0" fontId="13" fillId="0" borderId="0" xfId="0" applyFont="1">
      <alignment vertical="center"/>
    </xf>
  </cellXfs>
  <cellStyles count="4">
    <cellStyle name="桁区切り" xfId="1" builtinId="6"/>
    <cellStyle name="標準" xfId="0" builtinId="0"/>
    <cellStyle name="標準_１６７調査票４案件best100（再検討）0914提出用" xfId="3" xr:uid="{E27E39EC-774D-45E2-AF1F-DA8080AA041F}"/>
    <cellStyle name="標準_210325★２０’決算総括者ベース集計表（案）総括者用" xfId="2" xr:uid="{9671AB48-6A6E-4BF3-A18F-1C8EE57B9CE9}"/>
  </cellStyles>
  <dxfs count="1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68A0304E-1BB2-4ECC-BE0D-A9B2A82C6297}"/>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9040-AE11-4DD3-8795-8BA5C1F3EF52}">
  <sheetPr>
    <tabColor rgb="FFFFC000"/>
  </sheetPr>
  <dimension ref="A1:N33"/>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activeCell="B6" sqref="B6"/>
    </sheetView>
  </sheetViews>
  <sheetFormatPr defaultColWidth="9" defaultRowHeight="13.5"/>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4" width="9.5" style="2" hidden="1" customWidth="1"/>
    <col min="15" max="16384" width="9" style="1"/>
  </cols>
  <sheetData>
    <row r="1" spans="1:14" ht="32.1" customHeight="1">
      <c r="A1" s="34" t="s">
        <v>0</v>
      </c>
      <c r="B1" s="35"/>
      <c r="C1" s="35"/>
      <c r="D1" s="35"/>
      <c r="E1" s="35"/>
      <c r="F1" s="35"/>
      <c r="G1" s="35"/>
      <c r="H1" s="35"/>
      <c r="I1" s="35"/>
      <c r="J1" s="35"/>
      <c r="K1" s="35"/>
      <c r="L1" s="35"/>
      <c r="M1" s="35"/>
      <c r="N1" s="2" t="s">
        <v>1</v>
      </c>
    </row>
    <row r="2" spans="1:14">
      <c r="N2" s="2" t="s">
        <v>2</v>
      </c>
    </row>
    <row r="3" spans="1:14" ht="52.5" customHeight="1">
      <c r="A3" s="33" t="s">
        <v>3</v>
      </c>
      <c r="B3" s="33" t="s">
        <v>4</v>
      </c>
      <c r="C3" s="33" t="s">
        <v>5</v>
      </c>
      <c r="D3" s="33" t="s">
        <v>6</v>
      </c>
      <c r="E3" s="36" t="s">
        <v>7</v>
      </c>
      <c r="F3" s="33" t="s">
        <v>8</v>
      </c>
      <c r="G3" s="33" t="s">
        <v>9</v>
      </c>
      <c r="H3" s="33" t="s">
        <v>10</v>
      </c>
      <c r="I3" s="32" t="s">
        <v>11</v>
      </c>
      <c r="J3" s="32" t="s">
        <v>12</v>
      </c>
      <c r="K3" s="32"/>
      <c r="L3" s="32"/>
      <c r="M3" s="33" t="s">
        <v>13</v>
      </c>
      <c r="N3" s="2" t="s">
        <v>2</v>
      </c>
    </row>
    <row r="4" spans="1:14" ht="37.5" customHeight="1">
      <c r="A4" s="33"/>
      <c r="B4" s="33"/>
      <c r="C4" s="33"/>
      <c r="D4" s="33"/>
      <c r="E4" s="37"/>
      <c r="F4" s="33"/>
      <c r="G4" s="33"/>
      <c r="H4" s="33"/>
      <c r="I4" s="32"/>
      <c r="J4" s="3" t="s">
        <v>14</v>
      </c>
      <c r="K4" s="3" t="s">
        <v>15</v>
      </c>
      <c r="L4" s="3" t="s">
        <v>16</v>
      </c>
      <c r="M4" s="33"/>
      <c r="N4" s="4" t="s">
        <v>2</v>
      </c>
    </row>
    <row r="5" spans="1:14" s="49" customFormat="1" ht="90" customHeight="1">
      <c r="A5" s="38" t="s">
        <v>34</v>
      </c>
      <c r="B5" s="39" t="s">
        <v>18</v>
      </c>
      <c r="C5" s="40">
        <v>45824</v>
      </c>
      <c r="D5" s="8" t="s">
        <v>35</v>
      </c>
      <c r="E5" s="41">
        <v>2010405009567</v>
      </c>
      <c r="F5" s="42" t="s">
        <v>21</v>
      </c>
      <c r="G5" s="43">
        <v>3532100</v>
      </c>
      <c r="H5" s="44">
        <v>859100</v>
      </c>
      <c r="I5" s="45">
        <f>H5/G5</f>
        <v>0.24322640921831204</v>
      </c>
      <c r="J5" s="46"/>
      <c r="K5" s="47"/>
      <c r="L5" s="47"/>
      <c r="M5" s="48"/>
      <c r="N5" s="4" t="str">
        <f>IF(H5&gt;0,"表示","非表示")</f>
        <v>表示</v>
      </c>
    </row>
    <row r="6" spans="1:14" ht="90" customHeight="1">
      <c r="A6" s="5" t="s">
        <v>17</v>
      </c>
      <c r="B6" s="6" t="s">
        <v>18</v>
      </c>
      <c r="C6" s="7">
        <v>45832</v>
      </c>
      <c r="D6" s="8" t="s">
        <v>19</v>
      </c>
      <c r="E6" s="9" t="s">
        <v>20</v>
      </c>
      <c r="F6" s="10" t="s">
        <v>21</v>
      </c>
      <c r="G6" s="11">
        <v>83580248</v>
      </c>
      <c r="H6" s="12">
        <v>56737309</v>
      </c>
      <c r="I6" s="13">
        <f>H6/G6</f>
        <v>0.6788363322396459</v>
      </c>
      <c r="J6" s="14"/>
      <c r="K6" s="15"/>
      <c r="L6" s="15"/>
      <c r="M6" s="16" t="s">
        <v>22</v>
      </c>
      <c r="N6" s="4" t="str">
        <f>IF(H6&gt;0,"表示","非表示")</f>
        <v>表示</v>
      </c>
    </row>
    <row r="7" spans="1:14" ht="90" customHeight="1">
      <c r="A7" s="17" t="s">
        <v>23</v>
      </c>
      <c r="B7" s="6" t="s">
        <v>18</v>
      </c>
      <c r="C7" s="7">
        <v>45832</v>
      </c>
      <c r="D7" s="8" t="s">
        <v>19</v>
      </c>
      <c r="E7" s="9" t="s">
        <v>20</v>
      </c>
      <c r="F7" s="10" t="s">
        <v>21</v>
      </c>
      <c r="G7" s="18">
        <v>34355681</v>
      </c>
      <c r="H7" s="18">
        <v>26118661</v>
      </c>
      <c r="I7" s="13">
        <f>H7/G7</f>
        <v>0.76024285474067588</v>
      </c>
      <c r="J7" s="14"/>
      <c r="K7" s="15"/>
      <c r="L7" s="15"/>
      <c r="M7" s="16" t="s">
        <v>22</v>
      </c>
      <c r="N7" s="4" t="str">
        <f t="shared" ref="N7:N27" si="0">IF(H7&gt;0,"表示","非表示")</f>
        <v>表示</v>
      </c>
    </row>
    <row r="8" spans="1:14" ht="90" customHeight="1">
      <c r="A8" s="17" t="s">
        <v>24</v>
      </c>
      <c r="B8" s="6" t="s">
        <v>18</v>
      </c>
      <c r="C8" s="7">
        <v>45832</v>
      </c>
      <c r="D8" s="8" t="s">
        <v>25</v>
      </c>
      <c r="E8" s="9" t="s">
        <v>26</v>
      </c>
      <c r="F8" s="10" t="s">
        <v>21</v>
      </c>
      <c r="G8" s="18">
        <v>3565793</v>
      </c>
      <c r="H8" s="18">
        <v>3394710</v>
      </c>
      <c r="I8" s="13">
        <f>H8/G8</f>
        <v>0.95202105113785351</v>
      </c>
      <c r="J8" s="19"/>
      <c r="K8" s="20"/>
      <c r="L8" s="20"/>
      <c r="M8" s="16" t="s">
        <v>22</v>
      </c>
      <c r="N8" s="4" t="str">
        <f t="shared" si="0"/>
        <v>表示</v>
      </c>
    </row>
    <row r="9" spans="1:14" ht="90" customHeight="1">
      <c r="A9" s="21"/>
      <c r="B9" s="22"/>
      <c r="C9" s="23"/>
      <c r="D9" s="19"/>
      <c r="E9" s="27"/>
      <c r="F9" s="25"/>
      <c r="G9" s="18"/>
      <c r="H9" s="18"/>
      <c r="I9" s="26"/>
      <c r="J9" s="14"/>
      <c r="K9" s="15"/>
      <c r="L9" s="15"/>
      <c r="M9" s="16"/>
      <c r="N9" s="4" t="str">
        <f t="shared" si="0"/>
        <v>非表示</v>
      </c>
    </row>
    <row r="10" spans="1:14" ht="90" customHeight="1">
      <c r="A10" s="21"/>
      <c r="B10" s="22"/>
      <c r="C10" s="23"/>
      <c r="D10" s="19"/>
      <c r="E10" s="24"/>
      <c r="F10" s="25"/>
      <c r="G10" s="18"/>
      <c r="H10" s="18"/>
      <c r="I10" s="26"/>
      <c r="J10" s="14"/>
      <c r="K10" s="15"/>
      <c r="L10" s="15"/>
      <c r="M10" s="16"/>
      <c r="N10" s="4" t="str">
        <f t="shared" si="0"/>
        <v>非表示</v>
      </c>
    </row>
    <row r="11" spans="1:14" ht="90" customHeight="1">
      <c r="A11" s="21"/>
      <c r="B11" s="22"/>
      <c r="C11" s="23"/>
      <c r="D11" s="19"/>
      <c r="E11" s="24"/>
      <c r="F11" s="25"/>
      <c r="G11" s="18"/>
      <c r="H11" s="18"/>
      <c r="I11" s="26"/>
      <c r="J11" s="14"/>
      <c r="K11" s="15"/>
      <c r="L11" s="15"/>
      <c r="M11" s="16"/>
      <c r="N11" s="4" t="str">
        <f t="shared" si="0"/>
        <v>非表示</v>
      </c>
    </row>
    <row r="12" spans="1:14" ht="90" customHeight="1">
      <c r="A12" s="21"/>
      <c r="B12" s="22"/>
      <c r="C12" s="23"/>
      <c r="D12" s="19"/>
      <c r="E12" s="24"/>
      <c r="F12" s="25"/>
      <c r="G12" s="18"/>
      <c r="H12" s="18"/>
      <c r="I12" s="26"/>
      <c r="J12" s="14"/>
      <c r="K12" s="15"/>
      <c r="L12" s="15"/>
      <c r="M12" s="16"/>
      <c r="N12" s="4" t="str">
        <f t="shared" si="0"/>
        <v>非表示</v>
      </c>
    </row>
    <row r="13" spans="1:14" ht="90" customHeight="1">
      <c r="A13" s="21"/>
      <c r="B13" s="22"/>
      <c r="C13" s="23"/>
      <c r="D13" s="19"/>
      <c r="E13" s="24"/>
      <c r="F13" s="25"/>
      <c r="G13" s="18"/>
      <c r="H13" s="18"/>
      <c r="I13" s="26"/>
      <c r="J13" s="14"/>
      <c r="K13" s="15"/>
      <c r="L13" s="15"/>
      <c r="M13" s="16"/>
      <c r="N13" s="4" t="str">
        <f t="shared" si="0"/>
        <v>非表示</v>
      </c>
    </row>
    <row r="14" spans="1:14" ht="90" customHeight="1">
      <c r="A14" s="21"/>
      <c r="B14" s="22"/>
      <c r="C14" s="23"/>
      <c r="D14" s="19"/>
      <c r="E14" s="24"/>
      <c r="F14" s="25"/>
      <c r="G14" s="18"/>
      <c r="H14" s="18"/>
      <c r="I14" s="26"/>
      <c r="J14" s="14"/>
      <c r="K14" s="15"/>
      <c r="L14" s="15"/>
      <c r="M14" s="16"/>
      <c r="N14" s="4" t="str">
        <f t="shared" si="0"/>
        <v>非表示</v>
      </c>
    </row>
    <row r="15" spans="1:14" ht="90" customHeight="1">
      <c r="A15" s="21"/>
      <c r="B15" s="22"/>
      <c r="C15" s="23"/>
      <c r="D15" s="19"/>
      <c r="E15" s="24"/>
      <c r="F15" s="25"/>
      <c r="G15" s="18"/>
      <c r="H15" s="18"/>
      <c r="I15" s="26"/>
      <c r="J15" s="14"/>
      <c r="K15" s="15"/>
      <c r="L15" s="15"/>
      <c r="M15" s="16"/>
      <c r="N15" s="4" t="str">
        <f t="shared" si="0"/>
        <v>非表示</v>
      </c>
    </row>
    <row r="16" spans="1:14" ht="90" customHeight="1">
      <c r="A16" s="21"/>
      <c r="B16" s="22"/>
      <c r="C16" s="23"/>
      <c r="D16" s="19"/>
      <c r="E16" s="24"/>
      <c r="F16" s="25"/>
      <c r="G16" s="18"/>
      <c r="H16" s="18"/>
      <c r="I16" s="26"/>
      <c r="J16" s="14"/>
      <c r="K16" s="15"/>
      <c r="L16" s="15"/>
      <c r="M16" s="16"/>
      <c r="N16" s="4" t="str">
        <f t="shared" si="0"/>
        <v>非表示</v>
      </c>
    </row>
    <row r="17" spans="1:14" ht="90" customHeight="1">
      <c r="A17" s="21"/>
      <c r="B17" s="22"/>
      <c r="C17" s="23"/>
      <c r="D17" s="19"/>
      <c r="E17" s="24"/>
      <c r="F17" s="25"/>
      <c r="G17" s="18"/>
      <c r="H17" s="18"/>
      <c r="I17" s="26"/>
      <c r="J17" s="14"/>
      <c r="K17" s="15"/>
      <c r="L17" s="15"/>
      <c r="M17" s="16"/>
      <c r="N17" s="4" t="str">
        <f t="shared" si="0"/>
        <v>非表示</v>
      </c>
    </row>
    <row r="18" spans="1:14" ht="90" customHeight="1">
      <c r="A18" s="21"/>
      <c r="B18" s="22"/>
      <c r="C18" s="23"/>
      <c r="D18" s="19"/>
      <c r="E18" s="24"/>
      <c r="F18" s="25"/>
      <c r="G18" s="18"/>
      <c r="H18" s="18"/>
      <c r="I18" s="26"/>
      <c r="J18" s="14"/>
      <c r="K18" s="15"/>
      <c r="L18" s="15"/>
      <c r="M18" s="16"/>
      <c r="N18" s="4" t="str">
        <f t="shared" si="0"/>
        <v>非表示</v>
      </c>
    </row>
    <row r="19" spans="1:14" ht="90" customHeight="1">
      <c r="A19" s="21"/>
      <c r="B19" s="22"/>
      <c r="C19" s="23"/>
      <c r="D19" s="19"/>
      <c r="E19" s="24"/>
      <c r="F19" s="25"/>
      <c r="G19" s="18"/>
      <c r="H19" s="18"/>
      <c r="I19" s="26"/>
      <c r="J19" s="14"/>
      <c r="K19" s="15"/>
      <c r="L19" s="15"/>
      <c r="M19" s="16"/>
      <c r="N19" s="4" t="str">
        <f t="shared" si="0"/>
        <v>非表示</v>
      </c>
    </row>
    <row r="20" spans="1:14" ht="90" customHeight="1">
      <c r="A20" s="21"/>
      <c r="B20" s="22"/>
      <c r="C20" s="23"/>
      <c r="D20" s="19"/>
      <c r="E20" s="24"/>
      <c r="F20" s="25"/>
      <c r="G20" s="18"/>
      <c r="H20" s="18"/>
      <c r="I20" s="26"/>
      <c r="J20" s="14"/>
      <c r="K20" s="15"/>
      <c r="L20" s="15"/>
      <c r="M20" s="16"/>
      <c r="N20" s="4" t="str">
        <f t="shared" si="0"/>
        <v>非表示</v>
      </c>
    </row>
    <row r="21" spans="1:14" ht="90" customHeight="1">
      <c r="A21" s="21"/>
      <c r="B21" s="22"/>
      <c r="C21" s="23"/>
      <c r="D21" s="19"/>
      <c r="E21" s="24"/>
      <c r="F21" s="25"/>
      <c r="G21" s="18"/>
      <c r="H21" s="18"/>
      <c r="I21" s="26"/>
      <c r="J21" s="14"/>
      <c r="K21" s="15"/>
      <c r="L21" s="15"/>
      <c r="M21" s="16"/>
      <c r="N21" s="4" t="str">
        <f t="shared" si="0"/>
        <v>非表示</v>
      </c>
    </row>
    <row r="22" spans="1:14" ht="90" customHeight="1">
      <c r="A22" s="21"/>
      <c r="B22" s="22"/>
      <c r="C22" s="23"/>
      <c r="D22" s="19"/>
      <c r="E22" s="24"/>
      <c r="F22" s="25"/>
      <c r="G22" s="18"/>
      <c r="H22" s="18"/>
      <c r="I22" s="26"/>
      <c r="J22" s="14"/>
      <c r="K22" s="15"/>
      <c r="L22" s="15"/>
      <c r="M22" s="16"/>
      <c r="N22" s="4" t="str">
        <f t="shared" si="0"/>
        <v>非表示</v>
      </c>
    </row>
    <row r="23" spans="1:14" ht="90" customHeight="1">
      <c r="A23" s="21"/>
      <c r="B23" s="22"/>
      <c r="C23" s="23"/>
      <c r="D23" s="19"/>
      <c r="E23" s="24"/>
      <c r="F23" s="25"/>
      <c r="G23" s="18"/>
      <c r="H23" s="18"/>
      <c r="I23" s="26"/>
      <c r="J23" s="14"/>
      <c r="K23" s="15"/>
      <c r="L23" s="28"/>
      <c r="M23" s="16"/>
      <c r="N23" s="4" t="str">
        <f t="shared" si="0"/>
        <v>非表示</v>
      </c>
    </row>
    <row r="24" spans="1:14" ht="90" customHeight="1">
      <c r="A24" s="21"/>
      <c r="B24" s="22"/>
      <c r="C24" s="23"/>
      <c r="D24" s="19"/>
      <c r="E24" s="24"/>
      <c r="F24" s="25"/>
      <c r="G24" s="18"/>
      <c r="H24" s="18"/>
      <c r="I24" s="26"/>
      <c r="J24" s="14"/>
      <c r="K24" s="15"/>
      <c r="L24" s="15"/>
      <c r="M24" s="16"/>
      <c r="N24" s="4" t="str">
        <f t="shared" si="0"/>
        <v>非表示</v>
      </c>
    </row>
    <row r="25" spans="1:14" ht="90" customHeight="1">
      <c r="A25" s="21"/>
      <c r="B25" s="22"/>
      <c r="C25" s="23"/>
      <c r="D25" s="19"/>
      <c r="E25" s="24"/>
      <c r="F25" s="25"/>
      <c r="G25" s="18"/>
      <c r="H25" s="18"/>
      <c r="I25" s="26"/>
      <c r="J25" s="14"/>
      <c r="K25" s="15"/>
      <c r="L25" s="15"/>
      <c r="M25" s="16"/>
      <c r="N25" s="4" t="str">
        <f t="shared" si="0"/>
        <v>非表示</v>
      </c>
    </row>
    <row r="26" spans="1:14" ht="90" customHeight="1">
      <c r="A26" s="21"/>
      <c r="B26" s="22"/>
      <c r="C26" s="23"/>
      <c r="D26" s="19"/>
      <c r="E26" s="24"/>
      <c r="F26" s="25"/>
      <c r="G26" s="18"/>
      <c r="H26" s="18"/>
      <c r="I26" s="26"/>
      <c r="J26" s="14"/>
      <c r="K26" s="15"/>
      <c r="L26" s="28"/>
      <c r="M26" s="16"/>
      <c r="N26" s="4" t="str">
        <f t="shared" si="0"/>
        <v>非表示</v>
      </c>
    </row>
    <row r="27" spans="1:14" ht="90" customHeight="1">
      <c r="A27" s="21"/>
      <c r="B27" s="22"/>
      <c r="C27" s="23"/>
      <c r="D27" s="19"/>
      <c r="E27" s="24"/>
      <c r="F27" s="25"/>
      <c r="G27" s="18"/>
      <c r="H27" s="18"/>
      <c r="I27" s="26"/>
      <c r="J27" s="14"/>
      <c r="K27" s="15"/>
      <c r="L27" s="15"/>
      <c r="M27" s="16"/>
      <c r="N27" s="4" t="str">
        <f t="shared" si="0"/>
        <v>非表示</v>
      </c>
    </row>
    <row r="28" spans="1:14" ht="90" customHeight="1">
      <c r="A28" s="21"/>
      <c r="B28" s="22"/>
      <c r="C28" s="23"/>
      <c r="D28" s="19"/>
      <c r="E28" s="24"/>
      <c r="F28" s="25"/>
      <c r="G28" s="18"/>
      <c r="H28" s="18"/>
      <c r="I28" s="26"/>
      <c r="J28" s="14"/>
      <c r="K28" s="15"/>
      <c r="L28" s="15"/>
      <c r="M28" s="16"/>
      <c r="N28" s="4" t="str">
        <f>IF(H28&gt;0,"表示","非表示")</f>
        <v>非表示</v>
      </c>
    </row>
    <row r="29" spans="1:14">
      <c r="A29" s="29"/>
      <c r="B29" s="30"/>
      <c r="C29" s="31"/>
      <c r="D29" s="31"/>
      <c r="E29" s="31"/>
      <c r="F29" s="31"/>
      <c r="G29" s="30"/>
      <c r="H29" s="31"/>
      <c r="I29" s="31"/>
      <c r="J29" s="31"/>
    </row>
    <row r="30" spans="1:14">
      <c r="J30" s="1" t="s">
        <v>27</v>
      </c>
      <c r="K30" s="1" t="s">
        <v>28</v>
      </c>
      <c r="N30" s="2" t="s">
        <v>29</v>
      </c>
    </row>
    <row r="31" spans="1:14">
      <c r="J31" s="1" t="s">
        <v>30</v>
      </c>
      <c r="K31" s="1" t="s">
        <v>31</v>
      </c>
      <c r="N31" s="2" t="s">
        <v>29</v>
      </c>
    </row>
    <row r="32" spans="1:14">
      <c r="J32" s="1" t="s">
        <v>32</v>
      </c>
      <c r="N32" s="2" t="s">
        <v>29</v>
      </c>
    </row>
    <row r="33" spans="10:14">
      <c r="J33" s="1" t="s">
        <v>33</v>
      </c>
      <c r="N33" s="2" t="s">
        <v>29</v>
      </c>
    </row>
  </sheetData>
  <autoFilter ref="N1:N83" xr:uid="{00000000-0009-0000-0000-000005000000}"/>
  <mergeCells count="12">
    <mergeCell ref="J3:L3"/>
    <mergeCell ref="M3:M4"/>
    <mergeCell ref="A1:M1"/>
    <mergeCell ref="A3:A4"/>
    <mergeCell ref="B3:B4"/>
    <mergeCell ref="C3:C4"/>
    <mergeCell ref="D3:D4"/>
    <mergeCell ref="E3:E4"/>
    <mergeCell ref="F3:F4"/>
    <mergeCell ref="G3:G4"/>
    <mergeCell ref="H3:H4"/>
    <mergeCell ref="I3:I4"/>
  </mergeCells>
  <phoneticPr fontId="3"/>
  <conditionalFormatting sqref="A5">
    <cfRule type="expression" dxfId="9" priority="1">
      <formula>$AH13="保留"</formula>
    </cfRule>
    <cfRule type="expression" dxfId="8" priority="2">
      <formula>$AH13="取止め"</formula>
    </cfRule>
    <cfRule type="expression" dxfId="7" priority="3">
      <formula>$AH13="不調"</formula>
    </cfRule>
    <cfRule type="expression" dxfId="6" priority="4">
      <formula>$AH13="不成立"</formula>
    </cfRule>
    <cfRule type="expression" dxfId="5" priority="5">
      <formula>RIGHT($AH13,2)="低落"</formula>
    </cfRule>
    <cfRule type="expression" dxfId="4" priority="6">
      <formula>$AH13="落札"</formula>
    </cfRule>
    <cfRule type="expression" dxfId="3" priority="7">
      <formula>$AH13="成立"</formula>
    </cfRule>
  </conditionalFormatting>
  <conditionalFormatting sqref="A5">
    <cfRule type="expression" dxfId="2" priority="8">
      <formula>$B13="③"</formula>
    </cfRule>
    <cfRule type="expression" dxfId="1" priority="9">
      <formula>$B13="④"</formula>
    </cfRule>
  </conditionalFormatting>
  <conditionalFormatting sqref="A5">
    <cfRule type="expression" dxfId="0" priority="10">
      <formula>$AH13="落札"</formula>
    </cfRule>
  </conditionalFormatting>
  <dataValidations count="3">
    <dataValidation type="list" showDropDown="1" showInputMessage="1" showErrorMessage="1" sqref="J30" xr:uid="{7E01180E-EA13-4087-AEFB-8A8E5EF1CC02}">
      <formula1>$K$28:$K$32</formula1>
    </dataValidation>
    <dataValidation type="list" allowBlank="1" showInputMessage="1" showErrorMessage="1" sqref="J5:J28" xr:uid="{CD435E07-7334-4DDC-84CD-DEC4B83912B4}">
      <formula1>$J$30:$J$33</formula1>
    </dataValidation>
    <dataValidation type="list" allowBlank="1" showInputMessage="1" showErrorMessage="1" sqref="K5:K28" xr:uid="{F2F3CD1E-A5A1-4858-AED1-22DE801E9811}">
      <formula1>$K$30:$K$31</formula1>
    </dataValidation>
  </dataValidations>
  <printOptions horizontalCentered="1"/>
  <pageMargins left="0.51181102362204722" right="0.31496062992125984" top="0.55118110236220474" bottom="0.15748031496062992" header="0.31496062992125984" footer="0.31496062992125984"/>
  <pageSetup paperSize="9" scale="70"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2025-11-27T05:18:55Z</cp:lastPrinted>
  <dcterms:created xsi:type="dcterms:W3CDTF">2025-08-06T05:54:25Z</dcterms:created>
  <dcterms:modified xsi:type="dcterms:W3CDTF">2025-11-27T05:18:59Z</dcterms:modified>
</cp:coreProperties>
</file>