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B14C4511-A3F6-4F34-A879-A7744A4FF6B9}" xr6:coauthVersionLast="36" xr6:coauthVersionMax="36" xr10:uidLastSave="{00000000-0000-0000-0000-000000000000}"/>
  <bookViews>
    <workbookView xWindow="0" yWindow="0" windowWidth="28800" windowHeight="12135" xr2:uid="{014AE720-E6F7-45E6-9231-E05ECE6CCFB7}"/>
  </bookViews>
  <sheets>
    <sheet name="付紙様式第２" sheetId="1" r:id="rId1"/>
  </sheets>
  <definedNames>
    <definedName name="_xlnm._FilterDatabase" localSheetId="0" hidden="1">付紙様式第２!$P$1:$P$68</definedName>
    <definedName name="_xlnm.Print_Area" localSheetId="0">付紙様式第２!$B$1:$O$7</definedName>
    <definedName name="_xlnm.Print_Titles" localSheetId="0">付紙様式第２!$1:$4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1" l="1"/>
  <c r="P6" i="1"/>
  <c r="P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P1" authorId="0" shapeId="0" xr:uid="{B9048205-6A1C-49B6-98D2-5AA75DBA0CE3}">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<sst xmlns="http://schemas.openxmlformats.org/spreadsheetml/2006/main" count="46" uniqueCount="35">
  <si>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</si>
  <si>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印刷範囲</t>
    <rPh sb="0" eb="2">
      <t>インサツ</t>
    </rPh>
    <rPh sb="2" eb="4">
      <t>ハンイ</t>
    </rPh>
    <phoneticPr fontId="3"/>
  </si>
  <si>
    <t>表示</t>
    <rPh sb="0" eb="2">
      <t>ヒョウジ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</si>
  <si>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</si>
  <si>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</si>
  <si>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</si>
  <si>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</si>
  <si>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</si>
  <si>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</si>
  <si>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</si>
  <si>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</si>
  <si>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</si>
  <si>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</si>
  <si>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</si>
  <si>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</si>
  <si>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</si>
  <si>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</si>
  <si>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</si>
  <si>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池子米軍（７）埋蔵文化財調査業務
神奈川県逗子市
R7.5.13～R9.3.31
埋蔵文化財発掘調査</t>
    <rPh sb="0" eb="2">
      <t>イケゴ</t>
    </rPh>
    <rPh sb="2" eb="4">
      <t>ベイグン</t>
    </rPh>
    <rPh sb="7" eb="11">
      <t>マイゾウブンカ</t>
    </rPh>
    <rPh sb="11" eb="12">
      <t>ザイ</t>
    </rPh>
    <rPh sb="12" eb="16">
      <t>チョウサギョウム</t>
    </rPh>
    <phoneticPr fontId="8"/>
  </si>
  <si>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3"/>
  </si>
  <si>
    <t>(公財)かながわ考古学財団
神奈川県横浜市南区中村3-191-1</t>
    <rPh sb="1" eb="2">
      <t>コウ</t>
    </rPh>
    <rPh sb="2" eb="3">
      <t>ザイ</t>
    </rPh>
    <rPh sb="8" eb="11">
      <t>コウコガク</t>
    </rPh>
    <rPh sb="11" eb="13">
      <t>ザイダン</t>
    </rPh>
    <phoneticPr fontId="8"/>
  </si>
  <si>
    <t>5020005009658</t>
  </si>
  <si>
    <t>会計法第２９条の３第４項に規定する目的が競争を許さない場合に該当するため。</t>
    <rPh sb="13" eb="15">
      <t>キテイ</t>
    </rPh>
    <rPh sb="17" eb="19">
      <t>モクテキ</t>
    </rPh>
    <rPh sb="20" eb="22">
      <t>キョウソウ</t>
    </rPh>
    <rPh sb="23" eb="24">
      <t>ユル</t>
    </rPh>
    <rPh sb="27" eb="29">
      <t>バアイ</t>
    </rPh>
    <phoneticPr fontId="3"/>
  </si>
  <si>
    <t>公財</t>
    <rPh sb="0" eb="1">
      <t>コウ</t>
    </rPh>
    <rPh sb="1" eb="2">
      <t>ザイ</t>
    </rPh>
    <phoneticPr fontId="3"/>
  </si>
  <si>
    <t>都道府県所管</t>
    <rPh sb="0" eb="4">
      <t>トドウフケン</t>
    </rPh>
    <rPh sb="4" eb="6">
      <t>ショカン</t>
    </rPh>
    <phoneticPr fontId="3"/>
  </si>
  <si>
    <t>浦郷米軍（７）係留施設桟橋整備追加工事
神奈川県横須賀市
R7.5.23～R10.3.31
土木一式工事</t>
    <rPh sb="0" eb="4">
      <t>ウラゴウベイグン</t>
    </rPh>
    <rPh sb="7" eb="9">
      <t>ケイリュウ</t>
    </rPh>
    <rPh sb="9" eb="11">
      <t>シセツ</t>
    </rPh>
    <rPh sb="11" eb="15">
      <t>サンバシセイビ</t>
    </rPh>
    <rPh sb="15" eb="19">
      <t>ツイカコウジ</t>
    </rPh>
    <phoneticPr fontId="8"/>
  </si>
  <si>
    <t>浦郷米軍（７）係留施設桟橋整備工事　東亜建設工業・本間組・大本組建設共同企業体
神奈川県横浜市中区太田町1-15</t>
    <phoneticPr fontId="3"/>
  </si>
  <si>
    <t>3011101055078
6110001005155
7260001001493</t>
  </si>
  <si>
    <t>池子米軍（７）修繕作業所新設電気追加工事
神奈川県逗子市
R7.5.23～R8.6.30
電気通信</t>
    <rPh sb="0" eb="4">
      <t>イケゴベイグン</t>
    </rPh>
    <rPh sb="7" eb="12">
      <t>シュウゼンサギョウショ</t>
    </rPh>
    <rPh sb="12" eb="14">
      <t>シンセツ</t>
    </rPh>
    <rPh sb="14" eb="20">
      <t>デンキツイカコウジ</t>
    </rPh>
    <rPh sb="25" eb="27">
      <t>ズシ</t>
    </rPh>
    <phoneticPr fontId="8"/>
  </si>
  <si>
    <t>東芝プラントシステム（株）
神奈川県川崎市幸区堀川72-34</t>
    <rPh sb="0" eb="2">
      <t>トウシバ</t>
    </rPh>
    <rPh sb="11" eb="12">
      <t>カブ</t>
    </rPh>
    <rPh sb="14" eb="18">
      <t>カナガワケン</t>
    </rPh>
    <phoneticPr fontId="8"/>
  </si>
  <si>
    <t>国所管</t>
    <rPh sb="0" eb="1">
      <t>クニ</t>
    </rPh>
    <rPh sb="1" eb="3">
      <t>ショカン</t>
    </rPh>
    <phoneticPr fontId="3"/>
  </si>
  <si>
    <t>非表示</t>
    <rPh sb="0" eb="3">
      <t>ヒヒョウジ</t>
    </rPh>
    <phoneticPr fontId="3"/>
  </si>
  <si>
    <t>公社</t>
    <rPh sb="0" eb="2">
      <t>コウシャ</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</si>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</sst>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411]ggge&quot;年&quot;m&quot;月&quot;d&quot;日&quot;;@"/>
    <numFmt numFmtId="178" formatCode="0_ "/>
    <numFmt numFmtId="179" formatCode="#,##0&quot;円&quot;"/>
    <numFmt numFmtId="180" formatCode="0_);[Red]\(0\)"/>
  </numFmts>
  <fonts count="1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name val="ＭＳ 明朝"/>
      <family val="1"/>
      <charset val="128"/>
    </font>
    <font>
      <sz val="9"/>
      <color theme="1"/>
      <name val="ＭＳ 明朝"/>
      <family val="1"/>
      <charset val="128"/>
    </font>
    <font>
      <sz val="9"/>
      <name val="ＭＳ Ｐゴシック"/>
      <family val="3"/>
      <charset val="128"/>
    </font>
    <font>
      <sz val="11"/>
      <name val="ＭＳ Ｐゴシック"/>
      <family val="3"/>
      <charset val="128"/>
    </font>
    <font>
      <u/>
      <sz val="11"/>
      <color theme="1"/>
      <name val="游ゴシック"/>
      <family val="3"/>
      <charset val="128"/>
      <scheme val="minor"/>
    </font>
    <font>
      <sz val="10"/>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7" fillId="0" borderId="0">
      <alignment vertical="center"/>
    </xf>
    <xf numFmtId="0" fontId="7" fillId="0" borderId="0">
      <alignment vertical="center"/>
    </xf>
  </cellStyleXfs>
  <cellXfs count="33">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vertical="center" wrapText="1"/>
    </xf>
    <xf numFmtId="176" fontId="7" fillId="2" borderId="4" xfId="2" applyNumberFormat="1" applyFont="1" applyFill="1" applyBorder="1" applyAlignment="1">
      <alignment horizontal="center" vertical="center"/>
    </xf>
    <xf numFmtId="0" fontId="5" fillId="2" borderId="1" xfId="3" applyFont="1" applyFill="1" applyBorder="1" applyAlignment="1">
      <alignment vertical="center" wrapText="1"/>
    </xf>
    <xf numFmtId="0" fontId="5" fillId="2" borderId="1" xfId="3" applyFont="1" applyFill="1" applyBorder="1" applyAlignment="1">
      <alignment horizontal="left" vertical="center" wrapText="1"/>
    </xf>
    <xf numFmtId="177" fontId="5" fillId="2" borderId="1" xfId="3" applyNumberFormat="1" applyFont="1" applyFill="1" applyBorder="1" applyAlignment="1">
      <alignment horizontal="center" vertical="center" wrapText="1"/>
    </xf>
    <xf numFmtId="178" fontId="5" fillId="0" borderId="3" xfId="3" applyNumberFormat="1" applyFont="1" applyFill="1" applyBorder="1" applyAlignment="1">
      <alignment horizontal="center" vertical="center" wrapText="1"/>
    </xf>
    <xf numFmtId="179" fontId="5" fillId="2" borderId="1" xfId="1" applyNumberFormat="1" applyFont="1" applyFill="1" applyBorder="1" applyAlignment="1">
      <alignment horizontal="left" vertical="center" wrapText="1"/>
    </xf>
    <xf numFmtId="179" fontId="5" fillId="2" borderId="3" xfId="1" applyNumberFormat="1" applyFont="1" applyFill="1" applyBorder="1" applyAlignment="1">
      <alignment vertical="center" wrapText="1"/>
    </xf>
    <xf numFmtId="179" fontId="5" fillId="2" borderId="1" xfId="3" applyNumberFormat="1" applyFont="1" applyFill="1" applyBorder="1" applyAlignment="1">
      <alignment vertical="center" wrapText="1"/>
    </xf>
    <xf numFmtId="10" fontId="5" fillId="0" borderId="1" xfId="0" applyNumberFormat="1" applyFont="1" applyFill="1" applyBorder="1" applyAlignment="1">
      <alignment vertical="center" wrapText="1"/>
    </xf>
    <xf numFmtId="0" fontId="5" fillId="0" borderId="1" xfId="0" applyFont="1" applyBorder="1">
      <alignment vertical="center"/>
    </xf>
    <xf numFmtId="0" fontId="9" fillId="0" borderId="5" xfId="0" applyFont="1" applyBorder="1" applyAlignment="1">
      <alignment horizontal="center" vertical="center"/>
    </xf>
    <xf numFmtId="0" fontId="9" fillId="0" borderId="6" xfId="0" applyFont="1" applyBorder="1" applyAlignment="1">
      <alignment horizontal="right" vertical="center"/>
    </xf>
    <xf numFmtId="0" fontId="2" fillId="0" borderId="1" xfId="0" applyFont="1" applyBorder="1">
      <alignment vertical="center"/>
    </xf>
    <xf numFmtId="178" fontId="5" fillId="2" borderId="3" xfId="3" applyNumberFormat="1" applyFont="1" applyFill="1" applyBorder="1" applyAlignment="1">
      <alignment horizontal="center" vertical="center" wrapText="1"/>
    </xf>
    <xf numFmtId="0" fontId="5" fillId="0" borderId="1" xfId="0" applyFont="1" applyBorder="1" applyAlignment="1">
      <alignment horizontal="center" vertical="center"/>
    </xf>
    <xf numFmtId="0" fontId="4" fillId="0" borderId="1" xfId="3" applyFont="1" applyFill="1" applyBorder="1" applyAlignment="1">
      <alignment vertical="center" wrapText="1"/>
    </xf>
    <xf numFmtId="177" fontId="4" fillId="0" borderId="1" xfId="3" applyNumberFormat="1"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179" fontId="4" fillId="0" borderId="3" xfId="1" applyNumberFormat="1" applyFont="1" applyFill="1" applyBorder="1" applyAlignment="1">
      <alignment vertical="center" wrapText="1"/>
    </xf>
    <xf numFmtId="0" fontId="5" fillId="0" borderId="0" xfId="0" applyFont="1" applyBorder="1">
      <alignment vertical="center"/>
    </xf>
    <xf numFmtId="0" fontId="2" fillId="0" borderId="0" xfId="0" applyFont="1" applyBorder="1">
      <alignment vertical="center"/>
    </xf>
  </cellXfs>
  <cellStyles count="5">
    <cellStyle name="桁区切り" xfId="1" builtinId="6"/>
    <cellStyle name="標準" xfId="0" builtinId="0"/>
    <cellStyle name="標準_１６７調査票４案件best100（再検討）0914提出用" xfId="3" xr:uid="{BA295992-952E-4336-9884-91ECFB931320}"/>
    <cellStyle name="標準_210325★２０’決算総括者ベース集計表（案）総括者用" xfId="2" xr:uid="{1CE4CFDA-8DF5-4727-80A2-F94258750103}"/>
    <cellStyle name="標準_契約実績17" xfId="4" xr:uid="{9CD82963-1B4E-4392-B260-5DB03D1BF0ED}"/>
  </cellStyles>
  <dxfs count="1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A51D24AF-BA2D-4DDB-A501-6E341D89DC28}"/>
            </a:ext>
          </a:extLst>
        </xdr:cNvPr>
        <xdr:cNvSpPr txBox="1"/>
      </xdr:nvSpPr>
      <xdr:spPr>
        <a:xfrm>
          <a:off x="153733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C4FF3-6765-4633-ADDB-18C421D4612B}">
  <sheetPr>
    <tabColor rgb="FFFFC000"/>
    <pageSetUpPr fitToPage="1"/>
  </sheetPr>
  <dimension ref="B1:P17"/>
  <sheetViews>
    <sheetView tabSelected="1" view="pageBreakPreview" zoomScale="85" zoomScaleNormal="80" zoomScaleSheetLayoutView="85" workbookViewId="0">
      <pane xSplit="2" ySplit="4" topLeftCell="C5" activePane="bottomRight" state="frozen"/>
      <selection pane="topRight" activeCell="B1" sqref="B1"/>
      <selection pane="bottomLeft" activeCell="A5" sqref="A5"/>
      <selection pane="bottomRight" activeCell="B1" sqref="B1:O1"/>
    </sheetView>
  </sheetViews>
  <sheetFormatPr defaultColWidth="9" defaultRowHeight="13.5"/>
  <cols>
    <col min="1" max="1" width="9" style="4"/>
    <col min="2" max="2" width="34" style="4" customWidth="1"/>
    <col min="3" max="3" width="17.25" style="4" customWidth="1"/>
    <col min="4" max="4" width="15.125" style="4" customWidth="1"/>
    <col min="5" max="5" width="16" style="4" customWidth="1"/>
    <col min="6" max="6" width="16.375" style="4" customWidth="1"/>
    <col min="7" max="7" width="17" style="4" customWidth="1"/>
    <col min="8" max="9" width="14" style="4" customWidth="1"/>
    <col min="10" max="10" width="7.5" style="4" customWidth="1"/>
    <col min="11" max="11" width="10.875" style="4" customWidth="1"/>
    <col min="12" max="14" width="11.625" style="4" customWidth="1"/>
    <col min="15" max="15" width="8.875" style="4" customWidth="1"/>
    <col min="16" max="16" width="9.5" style="3" hidden="1" customWidth="1"/>
    <col min="17" max="16384" width="9" style="4"/>
  </cols>
  <sheetData>
    <row r="1" spans="2:16" ht="39" customHeight="1">
      <c r="B1" s="1" t="s">
        <v>0</v>
      </c>
      <c r="C1" s="2"/>
      <c r="D1" s="2"/>
      <c r="E1" s="2"/>
      <c r="F1" s="2"/>
      <c r="G1" s="2"/>
      <c r="H1" s="2"/>
      <c r="I1" s="2"/>
      <c r="J1" s="2"/>
      <c r="K1" s="2"/>
      <c r="L1" s="2"/>
      <c r="M1" s="2"/>
      <c r="N1" s="2"/>
      <c r="O1" s="2"/>
      <c r="P1" s="3" t="s">
        <v>1</v>
      </c>
    </row>
    <row r="2" spans="2:16">
      <c r="P2" s="3" t="s">
        <v>2</v>
      </c>
    </row>
    <row r="3" spans="2:16" ht="68.099999999999994" customHeight="1">
      <c r="B3" s="5" t="s">
        <v>3</v>
      </c>
      <c r="C3" s="5" t="s">
        <v>4</v>
      </c>
      <c r="D3" s="5" t="s">
        <v>5</v>
      </c>
      <c r="E3" s="5" t="s">
        <v>6</v>
      </c>
      <c r="F3" s="6" t="s">
        <v>7</v>
      </c>
      <c r="G3" s="5" t="s">
        <v>8</v>
      </c>
      <c r="H3" s="5" t="s">
        <v>9</v>
      </c>
      <c r="I3" s="5" t="s">
        <v>10</v>
      </c>
      <c r="J3" s="5" t="s">
        <v>11</v>
      </c>
      <c r="K3" s="7" t="s">
        <v>12</v>
      </c>
      <c r="L3" s="7" t="s">
        <v>13</v>
      </c>
      <c r="M3" s="7"/>
      <c r="N3" s="7"/>
      <c r="O3" s="8" t="s">
        <v>14</v>
      </c>
      <c r="P3" s="3" t="s">
        <v>2</v>
      </c>
    </row>
    <row r="4" spans="2:16" ht="38.25" customHeight="1">
      <c r="B4" s="5"/>
      <c r="C4" s="5"/>
      <c r="D4" s="5"/>
      <c r="E4" s="5"/>
      <c r="F4" s="9"/>
      <c r="G4" s="5"/>
      <c r="H4" s="5"/>
      <c r="I4" s="5"/>
      <c r="J4" s="5"/>
      <c r="K4" s="7"/>
      <c r="L4" s="10" t="s">
        <v>15</v>
      </c>
      <c r="M4" s="10" t="s">
        <v>16</v>
      </c>
      <c r="N4" s="10" t="s">
        <v>17</v>
      </c>
      <c r="O4" s="8"/>
      <c r="P4" s="11" t="s">
        <v>2</v>
      </c>
    </row>
    <row r="5" spans="2:16" ht="75" customHeight="1">
      <c r="B5" s="12" t="s">
        <v>18</v>
      </c>
      <c r="C5" s="13" t="s">
        <v>19</v>
      </c>
      <c r="D5" s="14">
        <v>45789</v>
      </c>
      <c r="E5" s="12" t="s">
        <v>20</v>
      </c>
      <c r="F5" s="15" t="s">
        <v>21</v>
      </c>
      <c r="G5" s="16" t="s">
        <v>22</v>
      </c>
      <c r="H5" s="17">
        <v>313043163</v>
      </c>
      <c r="I5" s="18">
        <v>313038880</v>
      </c>
      <c r="J5" s="19">
        <v>0.99990000000000001</v>
      </c>
      <c r="K5" s="20"/>
      <c r="L5" s="21" t="s">
        <v>23</v>
      </c>
      <c r="M5" s="21" t="s">
        <v>24</v>
      </c>
      <c r="N5" s="22">
        <v>1</v>
      </c>
      <c r="O5" s="23"/>
      <c r="P5" s="11" t="str">
        <f>IF(I5&gt;0,"表示","非表示")</f>
        <v>表示</v>
      </c>
    </row>
    <row r="6" spans="2:16" ht="75" customHeight="1">
      <c r="B6" s="12" t="s">
        <v>25</v>
      </c>
      <c r="C6" s="13" t="s">
        <v>19</v>
      </c>
      <c r="D6" s="14">
        <v>45799</v>
      </c>
      <c r="E6" s="12" t="s">
        <v>26</v>
      </c>
      <c r="F6" s="24" t="s">
        <v>27</v>
      </c>
      <c r="G6" s="16" t="s">
        <v>22</v>
      </c>
      <c r="H6" s="17">
        <v>9881212000</v>
      </c>
      <c r="I6" s="18">
        <v>9880200000</v>
      </c>
      <c r="J6" s="19">
        <v>0.99980000000000002</v>
      </c>
      <c r="K6" s="20"/>
      <c r="L6" s="25"/>
      <c r="M6" s="25"/>
      <c r="N6" s="25"/>
      <c r="O6" s="23"/>
      <c r="P6" s="11" t="str">
        <f t="shared" ref="P6:P7" si="0">IF(I6&gt;0,"表示","非表示")</f>
        <v>表示</v>
      </c>
    </row>
    <row r="7" spans="2:16" ht="75" customHeight="1">
      <c r="B7" s="26" t="s">
        <v>28</v>
      </c>
      <c r="C7" s="13" t="s">
        <v>19</v>
      </c>
      <c r="D7" s="27">
        <v>45799</v>
      </c>
      <c r="E7" s="28" t="s">
        <v>29</v>
      </c>
      <c r="F7" s="29">
        <v>2020001086464</v>
      </c>
      <c r="G7" s="16" t="s">
        <v>22</v>
      </c>
      <c r="H7" s="30">
        <v>323282692</v>
      </c>
      <c r="I7" s="30">
        <v>322300000</v>
      </c>
      <c r="J7" s="19">
        <v>0.99690000000000001</v>
      </c>
      <c r="K7" s="20"/>
      <c r="L7" s="25"/>
      <c r="M7" s="25"/>
      <c r="N7" s="25"/>
      <c r="O7" s="23"/>
      <c r="P7" s="11" t="str">
        <f t="shared" si="0"/>
        <v>表示</v>
      </c>
    </row>
    <row r="8" spans="2:16">
      <c r="B8" s="31"/>
      <c r="C8" s="32"/>
      <c r="D8" s="32"/>
      <c r="E8" s="32"/>
      <c r="F8" s="32"/>
      <c r="G8" s="32"/>
      <c r="H8" s="32"/>
      <c r="I8" s="32"/>
      <c r="J8" s="32"/>
      <c r="K8" s="32"/>
      <c r="L8" s="32"/>
      <c r="M8" s="32"/>
      <c r="N8" s="32"/>
      <c r="O8" s="32"/>
    </row>
    <row r="9" spans="2:16">
      <c r="B9" s="31"/>
      <c r="C9" s="32"/>
      <c r="D9" s="32"/>
      <c r="E9" s="32"/>
      <c r="F9" s="32"/>
      <c r="G9" s="32"/>
      <c r="H9" s="32"/>
      <c r="I9" s="32"/>
      <c r="J9" s="32"/>
      <c r="K9" s="32"/>
      <c r="L9" s="32"/>
      <c r="M9" s="32"/>
      <c r="N9" s="32"/>
      <c r="O9" s="32"/>
    </row>
    <row r="10" spans="2:16">
      <c r="B10" s="32"/>
      <c r="C10" s="32"/>
      <c r="D10" s="32"/>
      <c r="E10" s="32"/>
      <c r="F10" s="32"/>
      <c r="G10" s="32"/>
      <c r="H10" s="32"/>
      <c r="I10" s="32"/>
      <c r="J10" s="32"/>
      <c r="K10" s="32"/>
      <c r="L10" s="32"/>
      <c r="M10" s="32"/>
      <c r="N10" s="32"/>
      <c r="O10" s="32"/>
    </row>
    <row r="11" spans="2:16">
      <c r="B11" s="32"/>
      <c r="C11" s="32"/>
      <c r="D11" s="32"/>
      <c r="E11" s="32"/>
      <c r="F11" s="32"/>
      <c r="G11" s="32"/>
      <c r="H11" s="32"/>
      <c r="I11" s="32"/>
      <c r="J11" s="32"/>
      <c r="K11" s="32"/>
      <c r="L11" s="32"/>
      <c r="M11" s="32"/>
      <c r="N11" s="32"/>
      <c r="O11" s="32"/>
    </row>
    <row r="12" spans="2:16">
      <c r="B12" s="32"/>
      <c r="C12" s="32"/>
      <c r="D12" s="32"/>
      <c r="E12" s="32"/>
      <c r="F12" s="32"/>
      <c r="G12" s="32"/>
      <c r="H12" s="32"/>
      <c r="I12" s="32"/>
      <c r="J12" s="32"/>
      <c r="K12" s="32"/>
      <c r="L12" s="32"/>
      <c r="M12" s="32"/>
      <c r="N12" s="32"/>
      <c r="O12" s="32"/>
    </row>
    <row r="13" spans="2:16">
      <c r="B13" s="32"/>
      <c r="C13" s="32"/>
      <c r="D13" s="32"/>
      <c r="E13" s="32"/>
      <c r="F13" s="32"/>
      <c r="H13" s="32"/>
      <c r="I13" s="32"/>
      <c r="J13" s="32"/>
      <c r="K13" s="32"/>
      <c r="L13" s="32"/>
      <c r="M13" s="32"/>
      <c r="N13" s="32"/>
      <c r="O13" s="32"/>
    </row>
    <row r="14" spans="2:16">
      <c r="L14" s="4" t="s">
        <v>23</v>
      </c>
      <c r="M14" s="4" t="s">
        <v>30</v>
      </c>
      <c r="P14" s="3" t="s">
        <v>31</v>
      </c>
    </row>
    <row r="15" spans="2:16">
      <c r="L15" s="4" t="s">
        <v>32</v>
      </c>
      <c r="M15" s="4" t="s">
        <v>24</v>
      </c>
      <c r="P15" s="3" t="s">
        <v>31</v>
      </c>
    </row>
    <row r="16" spans="2:16">
      <c r="L16" s="4" t="s">
        <v>33</v>
      </c>
      <c r="P16" s="3" t="s">
        <v>31</v>
      </c>
    </row>
    <row r="17" spans="12:16">
      <c r="L17" s="4" t="s">
        <v>34</v>
      </c>
      <c r="P17" s="3" t="s">
        <v>31</v>
      </c>
    </row>
  </sheetData>
  <sheetProtection selectLockedCells="1" selectUnlockedCells="1"/>
  <protectedRanges>
    <protectedRange sqref="B5:B6" name="範囲1_1_12_1_2_3"/>
  </protectedRanges>
  <autoFilter ref="P1:P68" xr:uid="{00000000-0009-0000-0000-000004000000}"/>
  <mergeCells count="13">
    <mergeCell ref="K3:K4"/>
    <mergeCell ref="L3:N3"/>
    <mergeCell ref="O3:O4"/>
    <mergeCell ref="B1:O1"/>
    <mergeCell ref="B3:B4"/>
    <mergeCell ref="C3:C4"/>
    <mergeCell ref="D3:D4"/>
    <mergeCell ref="E3:E4"/>
    <mergeCell ref="F3:F4"/>
    <mergeCell ref="G3:G4"/>
    <mergeCell ref="H3:H4"/>
    <mergeCell ref="I3:I4"/>
    <mergeCell ref="J3:J4"/>
  </mergeCells>
  <phoneticPr fontId="3"/>
  <conditionalFormatting sqref="B5:B6">
    <cfRule type="expression" dxfId="9" priority="21">
      <formula>#REF!="保留"</formula>
    </cfRule>
    <cfRule type="expression" dxfId="8" priority="22">
      <formula>#REF!="取止め"</formula>
    </cfRule>
    <cfRule type="expression" dxfId="7" priority="23">
      <formula>#REF!="不調"</formula>
    </cfRule>
    <cfRule type="expression" dxfId="6" priority="24">
      <formula>#REF!="不成立"</formula>
    </cfRule>
    <cfRule type="expression" dxfId="5" priority="25">
      <formula>RIGHT(#REF!,2)="低落"</formula>
    </cfRule>
    <cfRule type="expression" dxfId="4" priority="26">
      <formula>#REF!="落札"</formula>
    </cfRule>
    <cfRule type="expression" dxfId="3" priority="27">
      <formula>#REF!="成立"</formula>
    </cfRule>
  </conditionalFormatting>
  <conditionalFormatting sqref="B5:B6">
    <cfRule type="expression" dxfId="2" priority="28">
      <formula>#REF!="③"</formula>
    </cfRule>
    <cfRule type="expression" dxfId="1" priority="29">
      <formula>#REF!="④"</formula>
    </cfRule>
  </conditionalFormatting>
  <conditionalFormatting sqref="B5:B6">
    <cfRule type="expression" dxfId="0" priority="30">
      <formula>#REF!="落札"</formula>
    </cfRule>
  </conditionalFormatting>
  <dataValidations count="3">
    <dataValidation type="list" showDropDown="1" showInputMessage="1" showErrorMessage="1" sqref="L14" xr:uid="{1B42447D-F770-483B-B4FD-FDA2DF3F626A}">
      <formula1>$L$13:$L$17</formula1>
    </dataValidation>
    <dataValidation type="list" allowBlank="1" showInputMessage="1" showErrorMessage="1" sqref="L5:L7" xr:uid="{68F0AB8D-1DF0-411E-AC68-3E35B7EB530F}">
      <formula1>$L$13:$L$17</formula1>
    </dataValidation>
    <dataValidation type="list" allowBlank="1" showInputMessage="1" showErrorMessage="1" sqref="M5:M7" xr:uid="{BE895470-43B4-459C-BFF2-4D122445E8DC}">
      <formula1>$M$13:$M$15</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2025-07-01T06:33:56Z</dcterms:created>
  <dcterms:modified xsi:type="dcterms:W3CDTF">2025-07-01T06:34:17Z</dcterms:modified>
</cp:coreProperties>
</file>