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8_11月\05_報道室提出\"/>
    </mc:Choice>
  </mc:AlternateContent>
  <xr:revisionPtr revIDLastSave="0" documentId="13_ncr:1_{6D26104A-0B3E-4C7D-BA37-8FD7D73DFBE2}" xr6:coauthVersionLast="36" xr6:coauthVersionMax="36" xr10:uidLastSave="{00000000-0000-0000-0000-000000000000}"/>
  <bookViews>
    <workbookView xWindow="0" yWindow="0" windowWidth="28800" windowHeight="11760" xr2:uid="{36B1BFBE-B226-4FD6-9690-50729FF92278}"/>
  </bookViews>
  <sheets>
    <sheet name="付紙様式第１" sheetId="1" r:id="rId1"/>
  </sheets>
  <definedNames>
    <definedName name="_xlnm.Print_Area" localSheetId="0">付紙様式第１!$A$1:$M$20</definedName>
    <definedName name="_xlnm.Print_Titles" localSheetId="0">付紙様式第１!$1:$4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 l="1"/>
  <c r="I19" i="1"/>
</calcChain>
</file>

<file path=xl/sharedStrings.xml><?xml version="1.0" encoding="utf-8"?>
<sst xmlns="http://schemas.openxmlformats.org/spreadsheetml/2006/main" count="86" uniqueCount="55">
  <si>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</si>
  <si>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</si>
  <si>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</si>
  <si>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</si>
  <si>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</si>
  <si>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</si>
  <si>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</si>
  <si>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</si>
  <si>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</si>
  <si>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</si>
  <si>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</si>
  <si>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</si>
  <si>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</si>
  <si>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</si>
  <si>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</si>
  <si>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厚木（7）航空保安施設整備等設備設計
神奈川県大和市
R7.11.6～R8.8.31
電気</t>
    <rPh sb="5" eb="7">
      <t>コウクウ</t>
    </rPh>
    <rPh sb="7" eb="9">
      <t>ホアン</t>
    </rPh>
    <rPh sb="9" eb="11">
      <t>シセツ</t>
    </rPh>
    <rPh sb="11" eb="13">
      <t>セイビ</t>
    </rPh>
    <rPh sb="19" eb="23">
      <t>カナガワケン</t>
    </rPh>
    <rPh sb="23" eb="25">
      <t>ヤマト</t>
    </rPh>
    <rPh sb="25" eb="26">
      <t>シ</t>
    </rPh>
    <rPh sb="43" eb="45">
      <t>デンキ</t>
    </rPh>
    <phoneticPr fontId="8"/>
  </si>
  <si>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4"/>
  </si>
  <si>
    <t>（株）雙設備研究所
埼玉県さいたま市大宮区桜木町4-252</t>
    <phoneticPr fontId="4"/>
  </si>
  <si>
    <t>一般競争入札</t>
    <rPh sb="0" eb="2">
      <t>イッパン</t>
    </rPh>
    <rPh sb="2" eb="4">
      <t>キョウソウ</t>
    </rPh>
    <rPh sb="4" eb="6">
      <t>ニュウサツ</t>
    </rPh>
    <phoneticPr fontId="4"/>
  </si>
  <si>
    <t>厚木（７）宿舎PFIアドバイザリー業務
神奈川県綾瀬市
R7.11.6～R9.6.30
建築、土木、電気、機械、通信</t>
    <rPh sb="0" eb="2">
      <t>アツギ</t>
    </rPh>
    <rPh sb="5" eb="7">
      <t>シュクシャ</t>
    </rPh>
    <rPh sb="17" eb="19">
      <t>ギョウム</t>
    </rPh>
    <rPh sb="24" eb="26">
      <t>アヤセ</t>
    </rPh>
    <phoneticPr fontId="8"/>
  </si>
  <si>
    <t>（株）長大  南関東支店
神奈川県横浜市中区長者町5-85</t>
    <rPh sb="7" eb="12">
      <t>ミナミカントウシテン</t>
    </rPh>
    <phoneticPr fontId="8"/>
  </si>
  <si>
    <t>横須賀米軍（７）ボイラー設備整備設備工事監理業務
神奈川県横須賀市
R7.11.6～R10.3.31
機械</t>
    <rPh sb="0" eb="5">
      <t>ヨコスカベイグン</t>
    </rPh>
    <rPh sb="12" eb="14">
      <t>セツビ</t>
    </rPh>
    <rPh sb="14" eb="16">
      <t>セイビ</t>
    </rPh>
    <rPh sb="16" eb="18">
      <t>セツビ</t>
    </rPh>
    <rPh sb="18" eb="24">
      <t>コウジカンリギョウム</t>
    </rPh>
    <rPh sb="29" eb="33">
      <t>ヨコスカシ</t>
    </rPh>
    <rPh sb="51" eb="53">
      <t>キカイ</t>
    </rPh>
    <phoneticPr fontId="8"/>
  </si>
  <si>
    <t xml:space="preserve">（株）現代空調研究所 東京支社
東京都中央区日本橋小伝馬町10-11	</t>
    <rPh sb="0" eb="3">
      <t>カブ</t>
    </rPh>
    <rPh sb="11" eb="15">
      <t>トウキョウシシャ</t>
    </rPh>
    <phoneticPr fontId="8"/>
  </si>
  <si>
    <t>久里浜（７）宿舎PFIアドバイザリー業務
神奈川県横須賀市
R7.11.6～R9.6.30
建築、土木、電気、機械、通信</t>
    <rPh sb="0" eb="3">
      <t>クリハマ</t>
    </rPh>
    <rPh sb="6" eb="8">
      <t>シュクシャ</t>
    </rPh>
    <rPh sb="18" eb="20">
      <t>ギョウム</t>
    </rPh>
    <rPh sb="25" eb="28">
      <t>ヨコスカ</t>
    </rPh>
    <phoneticPr fontId="8"/>
  </si>
  <si>
    <t>（株）建設技術研究所　
東京都中央区日本橋3-21-1</t>
    <phoneticPr fontId="8"/>
  </si>
  <si>
    <t>座間米軍（７）訓練施設新設土木設計
神奈川県座間市
R7.11.7～R8.12.25
土木</t>
    <rPh sb="0" eb="4">
      <t>ザマベイグン</t>
    </rPh>
    <rPh sb="7" eb="13">
      <t>クンレンシセツシンセツ</t>
    </rPh>
    <rPh sb="13" eb="17">
      <t>ドボクセッケイ</t>
    </rPh>
    <rPh sb="22" eb="24">
      <t>ザマ</t>
    </rPh>
    <rPh sb="43" eb="45">
      <t>ドボク</t>
    </rPh>
    <phoneticPr fontId="8"/>
  </si>
  <si>
    <t>（株）セリオス
大阪府大阪市中央区瓦町2-4-10</t>
    <rPh sb="0" eb="3">
      <t>カブ</t>
    </rPh>
    <phoneticPr fontId="8"/>
  </si>
  <si>
    <t>静浜（７）警衛所施設測量調査
静岡県焼津市
R7.11.7～R8.6.30
測量</t>
    <rPh sb="0" eb="2">
      <t>シズハマ</t>
    </rPh>
    <rPh sb="5" eb="8">
      <t>ケイエイジョ</t>
    </rPh>
    <rPh sb="8" eb="14">
      <t>シセツソクリョウチョウサ</t>
    </rPh>
    <rPh sb="38" eb="40">
      <t>ソクリョウ</t>
    </rPh>
    <phoneticPr fontId="8"/>
  </si>
  <si>
    <t>（株）いずみエンジニアリング
宮城県仙台市泉区野村字鐙坂15</t>
    <rPh sb="0" eb="3">
      <t>カブ</t>
    </rPh>
    <phoneticPr fontId="8"/>
  </si>
  <si>
    <t>横須賀（７）宿舎改修等建築工事監理業務
神奈川県横須賀市
R7.11.13～R9.6.30
建築</t>
    <rPh sb="6" eb="8">
      <t>シュクシャ</t>
    </rPh>
    <rPh sb="10" eb="11">
      <t>トウ</t>
    </rPh>
    <rPh sb="20" eb="24">
      <t>カナガワケン</t>
    </rPh>
    <rPh sb="24" eb="28">
      <t>ヨコスカシ</t>
    </rPh>
    <rPh sb="46" eb="48">
      <t>ケンチク</t>
    </rPh>
    <phoneticPr fontId="8"/>
  </si>
  <si>
    <t>（株）建綜研
大阪府大阪市北区大淀中1-8-5</t>
    <rPh sb="0" eb="3">
      <t>カブ</t>
    </rPh>
    <rPh sb="3" eb="6">
      <t>ケンソウケン</t>
    </rPh>
    <phoneticPr fontId="8"/>
  </si>
  <si>
    <t>艦研久里浜（７）試験棟等解体設備設計
神奈川県横須賀市
R7.11.13～R8.12.25
電気</t>
    <rPh sb="19" eb="23">
      <t>カナガワケン</t>
    </rPh>
    <rPh sb="23" eb="27">
      <t>ヨコスカシ</t>
    </rPh>
    <rPh sb="46" eb="48">
      <t>デンキ</t>
    </rPh>
    <phoneticPr fontId="4"/>
  </si>
  <si>
    <t>防大（７）道路整備土木工事
神奈川県横須賀市
R7.11.15～R9.1.31
土木一式工事</t>
    <rPh sb="40" eb="46">
      <t>ドボクイッシキコウジ</t>
    </rPh>
    <phoneticPr fontId="4"/>
  </si>
  <si>
    <t>ユタカ建設(株)
神奈川県横須賀市金谷2-2-10</t>
    <rPh sb="3" eb="5">
      <t>ケンセツ</t>
    </rPh>
    <rPh sb="6" eb="7">
      <t>カブ</t>
    </rPh>
    <phoneticPr fontId="8"/>
  </si>
  <si>
    <t>南関東防衛局（７）機械設備積算等技術支援業務
神奈川県横浜市（南関東防衛局）
R7.11.18～R9.3.31
機械</t>
    <rPh sb="9" eb="11">
      <t>キカイ</t>
    </rPh>
    <rPh sb="11" eb="13">
      <t>セツビ</t>
    </rPh>
    <rPh sb="56" eb="58">
      <t>キカイ</t>
    </rPh>
    <phoneticPr fontId="8"/>
  </si>
  <si>
    <t>南関東防衛局（７）電気設備積算等技術支援業務
神奈川県横浜市（南関東防衛局）
R7.11.18～R9.3.31
電気</t>
    <rPh sb="9" eb="11">
      <t>デンキ</t>
    </rPh>
    <rPh sb="11" eb="13">
      <t>セツビ</t>
    </rPh>
    <rPh sb="56" eb="58">
      <t>デンキ</t>
    </rPh>
    <phoneticPr fontId="8"/>
  </si>
  <si>
    <t>（株）婦木建築設備事務所
兵庫県神戸市中央区浜辺通5-1-14</t>
    <phoneticPr fontId="4"/>
  </si>
  <si>
    <t>南関東防衛局（７）建築積算等技術支援業務
神奈川県横浜市（南関東防衛局）
R7.11.28～R9.3.31
建築</t>
    <rPh sb="54" eb="56">
      <t>ケンチク</t>
    </rPh>
    <phoneticPr fontId="4"/>
  </si>
  <si>
    <t>（株）窓建コンサルタント
東京都新宿区新宿6-28-8</t>
    <phoneticPr fontId="4"/>
  </si>
  <si>
    <t>南関東防衛局（７）土木積算等技術支援業務
神奈川県横浜市（南関東防衛局）
R7.11.28～R9.3.31
土木</t>
    <rPh sb="54" eb="56">
      <t>ドボク</t>
    </rPh>
    <phoneticPr fontId="4"/>
  </si>
  <si>
    <t>（株）協和コンサルタンツ横浜営業所
神奈川県横浜市中区扇町2-4-2</t>
    <rPh sb="0" eb="3">
      <t>カブ</t>
    </rPh>
    <rPh sb="3" eb="5">
      <t>キョウワ</t>
    </rPh>
    <rPh sb="12" eb="17">
      <t>ヨコハマエイギョウショ</t>
    </rPh>
    <phoneticPr fontId="8"/>
  </si>
  <si>
    <t>厚木（７）照明改修電気工事
神奈川県綾瀬市、大和市
R7.11.28～R8.6.30
電気</t>
    <rPh sb="43" eb="45">
      <t>デンキ</t>
    </rPh>
    <phoneticPr fontId="4"/>
  </si>
  <si>
    <t>（株）イニシャルベイ
神奈川県横浜市南区花之木町3-54</t>
    <rPh sb="0" eb="3">
      <t>カブ</t>
    </rPh>
    <phoneticPr fontId="8"/>
  </si>
  <si>
    <t>6020001044617</t>
  </si>
  <si>
    <t>浜松飛行場周辺地区（７）緑地帯撫育管理等工事（その３）
静岡県浜松市
R7.11.13～R8.3.17
造園工事</t>
    <rPh sb="52" eb="56">
      <t>ゾウエンコウジ</t>
    </rPh>
    <phoneticPr fontId="4"/>
  </si>
  <si>
    <t>支出負担行為担当官
南関東防衛局長
鋤先　幸浩
神奈川県横浜市中区
北仲通5-57</t>
    <rPh sb="0" eb="4">
      <t>シシュツフタン</t>
    </rPh>
    <rPh sb="4" eb="6">
      <t>コウイ</t>
    </rPh>
    <rPh sb="6" eb="9">
      <t>タントウカン</t>
    </rPh>
    <rPh sb="10" eb="16">
      <t>ミナミカントウボウエイキョク</t>
    </rPh>
    <rPh sb="16" eb="17">
      <t>チョウ</t>
    </rPh>
    <rPh sb="18" eb="20">
      <t>スキサキ</t>
    </rPh>
    <rPh sb="21" eb="23">
      <t>ユキヒロ</t>
    </rPh>
    <rPh sb="24" eb="28">
      <t>カナガワケン</t>
    </rPh>
    <rPh sb="28" eb="31">
      <t>ヨコハマシ</t>
    </rPh>
    <rPh sb="31" eb="33">
      <t>ナカク</t>
    </rPh>
    <rPh sb="34" eb="37">
      <t>キタナカドオリ</t>
    </rPh>
    <phoneticPr fontId="4"/>
  </si>
  <si>
    <t>（有）荻造園工事
静岡県浜松市中央区呉松町2382-1</t>
    <phoneticPr fontId="4"/>
  </si>
  <si>
    <t>厚木飛行場周辺地区外（７）緑地帯撫育管理等工事（その６）
神奈川県大和市、綾瀬市及び横浜市
R7.11.21～R8.3.17
造園工事</t>
    <rPh sb="63" eb="65">
      <t>ゾウエン</t>
    </rPh>
    <rPh sb="65" eb="67">
      <t>コウジ</t>
    </rPh>
    <phoneticPr fontId="4"/>
  </si>
  <si>
    <t>（株）環境造園
神奈川県横浜市神奈川区羽沢町1119-19</t>
    <phoneticPr fontId="4"/>
  </si>
  <si>
    <t>公財</t>
    <rPh sb="0" eb="1">
      <t>コウ</t>
    </rPh>
    <rPh sb="1" eb="2">
      <t>ザイ</t>
    </rPh>
    <phoneticPr fontId="4"/>
  </si>
  <si>
    <t>国所管</t>
    <rPh sb="0" eb="1">
      <t>クニ</t>
    </rPh>
    <rPh sb="1" eb="3">
      <t>ショカン</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</si>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</sst>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_ "/>
    <numFmt numFmtId="179" formatCode="#,##0&quot;円&quot;"/>
  </numFmts>
  <fonts count="9"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
      <u/>
      <sz val="11"/>
      <color theme="1"/>
      <name val="游ゴシック"/>
      <family val="3"/>
      <charset val="128"/>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2" borderId="0" applyNumberFormat="0" applyBorder="0" applyAlignment="0" applyProtection="0">
      <alignment vertical="center"/>
    </xf>
    <xf numFmtId="0" fontId="7" fillId="0" borderId="0">
      <alignment vertical="center"/>
    </xf>
  </cellStyleXfs>
  <cellXfs count="3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1" xfId="0" applyFont="1" applyFill="1" applyBorder="1" applyAlignment="1">
      <alignment vertical="center" wrapText="1"/>
    </xf>
    <xf numFmtId="0" fontId="5" fillId="3" borderId="1" xfId="3" applyFont="1" applyFill="1" applyBorder="1" applyAlignment="1">
      <alignment horizontal="left" vertical="center" wrapText="1"/>
    </xf>
    <xf numFmtId="177" fontId="5" fillId="3" borderId="1" xfId="3" applyNumberFormat="1" applyFont="1" applyFill="1" applyBorder="1" applyAlignment="1">
      <alignment horizontal="center" vertical="center" wrapText="1"/>
    </xf>
    <xf numFmtId="0" fontId="5" fillId="3" borderId="1" xfId="3" applyFont="1" applyFill="1" applyBorder="1" applyAlignment="1">
      <alignment vertical="center" wrapText="1"/>
    </xf>
    <xf numFmtId="178" fontId="5" fillId="0" borderId="4" xfId="0" applyNumberFormat="1" applyFont="1" applyBorder="1" applyAlignment="1">
      <alignment horizontal="center" vertical="center"/>
    </xf>
    <xf numFmtId="179" fontId="5" fillId="3" borderId="1" xfId="1" applyNumberFormat="1" applyFont="1" applyFill="1" applyBorder="1" applyAlignment="1">
      <alignment horizontal="center" vertical="center" wrapText="1"/>
    </xf>
    <xf numFmtId="179" fontId="5" fillId="3" borderId="1" xfId="1" applyNumberFormat="1" applyFont="1" applyFill="1" applyBorder="1" applyAlignment="1">
      <alignment vertical="center" wrapText="1"/>
    </xf>
    <xf numFmtId="179" fontId="5" fillId="0" borderId="1" xfId="3"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8" fontId="5" fillId="3" borderId="1" xfId="3" applyNumberFormat="1" applyFont="1" applyFill="1" applyBorder="1" applyAlignment="1">
      <alignment horizontal="center" vertical="center" wrapText="1"/>
    </xf>
    <xf numFmtId="179" fontId="5" fillId="3" borderId="1" xfId="3" applyNumberFormat="1" applyFont="1" applyFill="1" applyBorder="1" applyAlignment="1">
      <alignment vertical="center" wrapText="1"/>
    </xf>
    <xf numFmtId="178" fontId="5" fillId="3" borderId="3" xfId="3" applyNumberFormat="1" applyFont="1" applyFill="1" applyBorder="1" applyAlignment="1">
      <alignment horizontal="center" vertical="center" wrapText="1"/>
    </xf>
    <xf numFmtId="179" fontId="5" fillId="3" borderId="3" xfId="1" applyNumberFormat="1" applyFont="1" applyFill="1" applyBorder="1" applyAlignment="1">
      <alignment vertical="center" wrapText="1"/>
    </xf>
    <xf numFmtId="0" fontId="5" fillId="3" borderId="5" xfId="0" applyFont="1" applyFill="1" applyBorder="1" applyAlignment="1">
      <alignment vertical="center" wrapText="1"/>
    </xf>
    <xf numFmtId="0" fontId="5" fillId="3" borderId="3" xfId="3" applyFont="1" applyFill="1" applyBorder="1" applyAlignment="1">
      <alignment vertical="center" wrapText="1"/>
    </xf>
    <xf numFmtId="0" fontId="2" fillId="2" borderId="0" xfId="2">
      <alignment vertical="center"/>
    </xf>
    <xf numFmtId="178" fontId="5" fillId="0" borderId="1" xfId="3" applyNumberFormat="1" applyFont="1" applyFill="1" applyBorder="1" applyAlignment="1">
      <alignment horizontal="center" vertical="center" wrapText="1"/>
    </xf>
    <xf numFmtId="178" fontId="5" fillId="3" borderId="6" xfId="3" applyNumberFormat="1" applyFont="1" applyFill="1" applyBorder="1" applyAlignment="1">
      <alignment horizontal="center" vertical="center" wrapText="1"/>
    </xf>
    <xf numFmtId="0" fontId="3" fillId="0" borderId="1" xfId="0" applyFont="1" applyBorder="1">
      <alignment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
    <cellStyle name="桁区切り" xfId="1" builtinId="6"/>
    <cellStyle name="標準" xfId="0" builtinId="0"/>
    <cellStyle name="標準_１６７調査票４案件best100（再検討）0914提出用" xfId="3" xr:uid="{A02EF198-4077-4CF7-B6F4-169A00839437}"/>
    <cellStyle name="良い" xfId="2" builtinId="26"/>
  </cellStyles>
  <dxfs count="10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ont>
        <color rgb="FFFF0000"/>
      </font>
    </dxf>
    <dxf>
      <font>
        <color rgb="FFFF0000"/>
      </font>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CDF19408-411C-4B8F-A05F-0C36AA9097E6}"/>
            </a:ext>
          </a:extLst>
        </xdr:cNvPr>
        <xdr:cNvSpPr txBox="1"/>
      </xdr:nvSpPr>
      <xdr:spPr>
        <a:xfrm>
          <a:off x="14000379"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FFD79-C90F-4657-A743-A0F070DC4285}">
  <sheetPr>
    <tabColor rgb="FFFFC000"/>
    <pageSetUpPr fitToPage="1"/>
  </sheetPr>
  <dimension ref="A1:Q26"/>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30.375" style="1" customWidth="1"/>
    <col min="2" max="2" width="18.5" style="1" customWidth="1"/>
    <col min="3" max="3" width="13.625" style="1" customWidth="1"/>
    <col min="4" max="4" width="16" style="1" customWidth="1"/>
    <col min="5" max="5" width="16.125" style="1" customWidth="1"/>
    <col min="6" max="8" width="14" style="1" customWidth="1"/>
    <col min="9" max="9" width="7.5" style="1" customWidth="1"/>
    <col min="10" max="12" width="11.625" style="1" customWidth="1"/>
    <col min="13" max="13" width="8" style="1" customWidth="1"/>
    <col min="14" max="16384" width="9" style="1"/>
  </cols>
  <sheetData>
    <row r="1" spans="1:17" ht="39.4" customHeight="1" x14ac:dyDescent="0.4">
      <c r="A1" s="26" t="s">
        <v>0</v>
      </c>
      <c r="B1" s="27"/>
      <c r="C1" s="27"/>
      <c r="D1" s="27"/>
      <c r="E1" s="27"/>
      <c r="F1" s="27"/>
      <c r="G1" s="27"/>
      <c r="H1" s="27"/>
      <c r="I1" s="27"/>
      <c r="J1" s="27"/>
      <c r="K1" s="27"/>
      <c r="L1" s="27"/>
      <c r="M1" s="27"/>
    </row>
    <row r="3" spans="1:17" ht="68.099999999999994" customHeight="1" x14ac:dyDescent="0.4">
      <c r="A3" s="25" t="s">
        <v>1</v>
      </c>
      <c r="B3" s="25" t="s">
        <v>2</v>
      </c>
      <c r="C3" s="25" t="s">
        <v>3</v>
      </c>
      <c r="D3" s="25" t="s">
        <v>4</v>
      </c>
      <c r="E3" s="28" t="s">
        <v>5</v>
      </c>
      <c r="F3" s="25" t="s">
        <v>6</v>
      </c>
      <c r="G3" s="25" t="s">
        <v>7</v>
      </c>
      <c r="H3" s="25" t="s">
        <v>8</v>
      </c>
      <c r="I3" s="24" t="s">
        <v>9</v>
      </c>
      <c r="J3" s="24" t="s">
        <v>10</v>
      </c>
      <c r="K3" s="24"/>
      <c r="L3" s="24"/>
      <c r="M3" s="25" t="s">
        <v>11</v>
      </c>
    </row>
    <row r="4" spans="1:17" ht="38.25" customHeight="1" x14ac:dyDescent="0.4">
      <c r="A4" s="25"/>
      <c r="B4" s="25"/>
      <c r="C4" s="25"/>
      <c r="D4" s="25"/>
      <c r="E4" s="29"/>
      <c r="F4" s="25"/>
      <c r="G4" s="25"/>
      <c r="H4" s="25"/>
      <c r="I4" s="24"/>
      <c r="J4" s="3" t="s">
        <v>12</v>
      </c>
      <c r="K4" s="3" t="s">
        <v>13</v>
      </c>
      <c r="L4" s="3" t="s">
        <v>14</v>
      </c>
      <c r="M4" s="25"/>
    </row>
    <row r="5" spans="1:17" ht="75" customHeight="1" x14ac:dyDescent="0.4">
      <c r="A5" s="3" t="s">
        <v>15</v>
      </c>
      <c r="B5" s="4" t="s">
        <v>16</v>
      </c>
      <c r="C5" s="5">
        <v>45966</v>
      </c>
      <c r="D5" s="6" t="s">
        <v>17</v>
      </c>
      <c r="E5" s="7">
        <v>4030001004753</v>
      </c>
      <c r="F5" s="8" t="s">
        <v>18</v>
      </c>
      <c r="G5" s="9">
        <v>34539370</v>
      </c>
      <c r="H5" s="10">
        <v>30800000</v>
      </c>
      <c r="I5" s="11">
        <v>0.89173000000000002</v>
      </c>
      <c r="J5" s="3"/>
      <c r="K5" s="3"/>
      <c r="L5" s="12"/>
      <c r="M5" s="13"/>
    </row>
    <row r="6" spans="1:17" ht="75" customHeight="1" x14ac:dyDescent="0.4">
      <c r="A6" s="3" t="s">
        <v>19</v>
      </c>
      <c r="B6" s="4" t="s">
        <v>16</v>
      </c>
      <c r="C6" s="5">
        <v>45966</v>
      </c>
      <c r="D6" s="6" t="s">
        <v>20</v>
      </c>
      <c r="E6" s="14">
        <v>5010001050435</v>
      </c>
      <c r="F6" s="8" t="s">
        <v>18</v>
      </c>
      <c r="G6" s="9">
        <v>52602745</v>
      </c>
      <c r="H6" s="15">
        <v>48400000</v>
      </c>
      <c r="I6" s="11">
        <v>0.92010000000000003</v>
      </c>
      <c r="J6" s="3"/>
      <c r="K6" s="3"/>
      <c r="L6" s="3"/>
      <c r="M6" s="13"/>
    </row>
    <row r="7" spans="1:17" ht="75" customHeight="1" x14ac:dyDescent="0.4">
      <c r="A7" s="3" t="s">
        <v>21</v>
      </c>
      <c r="B7" s="4" t="s">
        <v>16</v>
      </c>
      <c r="C7" s="5">
        <v>45966</v>
      </c>
      <c r="D7" s="6" t="s">
        <v>22</v>
      </c>
      <c r="E7" s="14">
        <v>8010001015501</v>
      </c>
      <c r="F7" s="8" t="s">
        <v>18</v>
      </c>
      <c r="G7" s="9">
        <v>15087792</v>
      </c>
      <c r="H7" s="15">
        <v>14960000</v>
      </c>
      <c r="I7" s="11">
        <v>0.99153000000000002</v>
      </c>
      <c r="J7" s="3"/>
      <c r="K7" s="3"/>
      <c r="L7" s="3"/>
      <c r="M7" s="13"/>
    </row>
    <row r="8" spans="1:17" ht="75" customHeight="1" x14ac:dyDescent="0.4">
      <c r="A8" s="3" t="s">
        <v>23</v>
      </c>
      <c r="B8" s="4" t="s">
        <v>16</v>
      </c>
      <c r="C8" s="5">
        <v>45966</v>
      </c>
      <c r="D8" s="6" t="s">
        <v>24</v>
      </c>
      <c r="E8" s="16">
        <v>7010001042703</v>
      </c>
      <c r="F8" s="8" t="s">
        <v>18</v>
      </c>
      <c r="G8" s="17">
        <v>48816367</v>
      </c>
      <c r="H8" s="15">
        <v>48290000</v>
      </c>
      <c r="I8" s="11">
        <v>0.98921000000000003</v>
      </c>
      <c r="J8" s="3"/>
      <c r="K8" s="3"/>
      <c r="L8" s="18"/>
      <c r="M8" s="13"/>
    </row>
    <row r="9" spans="1:17" ht="74.25" customHeight="1" x14ac:dyDescent="0.4">
      <c r="A9" s="3" t="s">
        <v>25</v>
      </c>
      <c r="B9" s="4" t="s">
        <v>16</v>
      </c>
      <c r="C9" s="5">
        <v>45967</v>
      </c>
      <c r="D9" s="6" t="s">
        <v>26</v>
      </c>
      <c r="E9" s="16">
        <v>7120001082688</v>
      </c>
      <c r="F9" s="8" t="s">
        <v>18</v>
      </c>
      <c r="G9" s="17">
        <v>6873412</v>
      </c>
      <c r="H9" s="15">
        <v>6567000</v>
      </c>
      <c r="I9" s="11">
        <v>0.95542000000000005</v>
      </c>
      <c r="J9" s="3"/>
      <c r="K9" s="3"/>
      <c r="L9" s="18"/>
      <c r="M9" s="13"/>
    </row>
    <row r="10" spans="1:17" ht="75" customHeight="1" x14ac:dyDescent="0.4">
      <c r="A10" s="3" t="s">
        <v>27</v>
      </c>
      <c r="B10" s="4" t="s">
        <v>16</v>
      </c>
      <c r="C10" s="5">
        <v>45967</v>
      </c>
      <c r="D10" s="19" t="s">
        <v>28</v>
      </c>
      <c r="E10" s="14">
        <v>2370001011643</v>
      </c>
      <c r="F10" s="8" t="s">
        <v>18</v>
      </c>
      <c r="G10" s="17">
        <v>8657987</v>
      </c>
      <c r="H10" s="10">
        <v>8195000</v>
      </c>
      <c r="I10" s="11">
        <v>0.94652000000000003</v>
      </c>
      <c r="J10" s="3"/>
      <c r="K10" s="3"/>
      <c r="L10" s="18"/>
      <c r="M10" s="13"/>
    </row>
    <row r="11" spans="1:17" ht="75" customHeight="1" x14ac:dyDescent="0.4">
      <c r="A11" s="3" t="s">
        <v>29</v>
      </c>
      <c r="B11" s="4" t="s">
        <v>16</v>
      </c>
      <c r="C11" s="5">
        <v>45973</v>
      </c>
      <c r="D11" s="6" t="s">
        <v>30</v>
      </c>
      <c r="E11" s="14">
        <v>3120001063543</v>
      </c>
      <c r="F11" s="8" t="s">
        <v>18</v>
      </c>
      <c r="G11" s="9">
        <v>10643123</v>
      </c>
      <c r="H11" s="15">
        <v>10230000</v>
      </c>
      <c r="I11" s="11">
        <v>0.96118000000000003</v>
      </c>
      <c r="J11" s="3"/>
      <c r="K11" s="3"/>
      <c r="L11" s="3"/>
      <c r="M11" s="13"/>
      <c r="Q11" s="20"/>
    </row>
    <row r="12" spans="1:17" ht="75" customHeight="1" x14ac:dyDescent="0.4">
      <c r="A12" s="3" t="s">
        <v>31</v>
      </c>
      <c r="B12" s="4" t="s">
        <v>16</v>
      </c>
      <c r="C12" s="5">
        <v>45973</v>
      </c>
      <c r="D12" s="6" t="s">
        <v>22</v>
      </c>
      <c r="E12" s="14">
        <v>8010001015501</v>
      </c>
      <c r="F12" s="8" t="s">
        <v>18</v>
      </c>
      <c r="G12" s="17">
        <v>41919454</v>
      </c>
      <c r="H12" s="15">
        <v>38280000</v>
      </c>
      <c r="I12" s="11">
        <v>0.91317000000000004</v>
      </c>
      <c r="J12" s="3"/>
      <c r="K12" s="3"/>
      <c r="L12" s="18"/>
      <c r="M12" s="13"/>
    </row>
    <row r="13" spans="1:17" ht="75" customHeight="1" x14ac:dyDescent="0.4">
      <c r="A13" s="3" t="s">
        <v>32</v>
      </c>
      <c r="B13" s="4" t="s">
        <v>16</v>
      </c>
      <c r="C13" s="5">
        <v>45975</v>
      </c>
      <c r="D13" s="6" t="s">
        <v>33</v>
      </c>
      <c r="E13" s="21">
        <v>5021001041266</v>
      </c>
      <c r="F13" s="8" t="s">
        <v>18</v>
      </c>
      <c r="G13" s="9">
        <v>146507193</v>
      </c>
      <c r="H13" s="15">
        <v>137500000</v>
      </c>
      <c r="I13" s="11">
        <v>0.93852000000000002</v>
      </c>
      <c r="J13" s="3"/>
      <c r="K13" s="3"/>
      <c r="L13" s="18"/>
      <c r="M13" s="13"/>
    </row>
    <row r="14" spans="1:17" ht="75" customHeight="1" x14ac:dyDescent="0.4">
      <c r="A14" s="3" t="s">
        <v>34</v>
      </c>
      <c r="B14" s="4" t="s">
        <v>16</v>
      </c>
      <c r="C14" s="5">
        <v>45978</v>
      </c>
      <c r="D14" s="6" t="s">
        <v>22</v>
      </c>
      <c r="E14" s="22">
        <v>8010001015501</v>
      </c>
      <c r="F14" s="8" t="s">
        <v>18</v>
      </c>
      <c r="G14" s="17">
        <v>28947510</v>
      </c>
      <c r="H14" s="15">
        <v>28600000</v>
      </c>
      <c r="I14" s="11">
        <v>0.98799000000000003</v>
      </c>
      <c r="J14" s="3"/>
      <c r="K14" s="3"/>
      <c r="L14" s="3"/>
      <c r="M14" s="13"/>
    </row>
    <row r="15" spans="1:17" ht="75" customHeight="1" x14ac:dyDescent="0.4">
      <c r="A15" s="6" t="s">
        <v>35</v>
      </c>
      <c r="B15" s="4" t="s">
        <v>16</v>
      </c>
      <c r="C15" s="5">
        <v>45978</v>
      </c>
      <c r="D15" s="6" t="s">
        <v>36</v>
      </c>
      <c r="E15" s="14">
        <v>7140001023070</v>
      </c>
      <c r="F15" s="8" t="s">
        <v>18</v>
      </c>
      <c r="G15" s="17">
        <v>29039910</v>
      </c>
      <c r="H15" s="15">
        <v>28710000</v>
      </c>
      <c r="I15" s="11">
        <v>0.98863000000000001</v>
      </c>
      <c r="J15" s="3"/>
      <c r="K15" s="3"/>
      <c r="L15" s="3"/>
      <c r="M15" s="13"/>
    </row>
    <row r="16" spans="1:17" ht="75" customHeight="1" x14ac:dyDescent="0.4">
      <c r="A16" s="6" t="s">
        <v>37</v>
      </c>
      <c r="B16" s="4" t="s">
        <v>16</v>
      </c>
      <c r="C16" s="5">
        <v>45988</v>
      </c>
      <c r="D16" s="6" t="s">
        <v>38</v>
      </c>
      <c r="E16" s="16">
        <v>1011101011438</v>
      </c>
      <c r="F16" s="8" t="s">
        <v>18</v>
      </c>
      <c r="G16" s="17">
        <v>56857401</v>
      </c>
      <c r="H16" s="17">
        <v>56100000</v>
      </c>
      <c r="I16" s="11">
        <v>0.98667000000000005</v>
      </c>
      <c r="J16" s="3"/>
      <c r="K16" s="3"/>
      <c r="L16" s="3"/>
      <c r="M16" s="13"/>
    </row>
    <row r="17" spans="1:14" ht="75" customHeight="1" x14ac:dyDescent="0.4">
      <c r="A17" s="6" t="s">
        <v>39</v>
      </c>
      <c r="B17" s="4" t="s">
        <v>16</v>
      </c>
      <c r="C17" s="5">
        <v>45988</v>
      </c>
      <c r="D17" s="6" t="s">
        <v>40</v>
      </c>
      <c r="E17" s="16">
        <v>2011001006553</v>
      </c>
      <c r="F17" s="8" t="s">
        <v>18</v>
      </c>
      <c r="G17" s="17">
        <v>49862930</v>
      </c>
      <c r="H17" s="15">
        <v>46200000</v>
      </c>
      <c r="I17" s="11">
        <v>0.92654000000000003</v>
      </c>
      <c r="J17" s="3"/>
      <c r="K17" s="3"/>
      <c r="L17" s="3"/>
      <c r="M17" s="13"/>
    </row>
    <row r="18" spans="1:14" ht="75" customHeight="1" x14ac:dyDescent="0.4">
      <c r="A18" s="6" t="s">
        <v>41</v>
      </c>
      <c r="B18" s="4" t="s">
        <v>16</v>
      </c>
      <c r="C18" s="5">
        <v>45988</v>
      </c>
      <c r="D18" s="6" t="s">
        <v>42</v>
      </c>
      <c r="E18" s="14" t="s">
        <v>43</v>
      </c>
      <c r="F18" s="8" t="s">
        <v>18</v>
      </c>
      <c r="G18" s="9">
        <v>124998512</v>
      </c>
      <c r="H18" s="15">
        <v>119350000</v>
      </c>
      <c r="I18" s="11">
        <v>0.95481000000000005</v>
      </c>
      <c r="J18" s="3"/>
      <c r="K18" s="3"/>
      <c r="L18" s="3"/>
      <c r="M18" s="13"/>
    </row>
    <row r="19" spans="1:14" ht="75" customHeight="1" x14ac:dyDescent="0.4">
      <c r="A19" s="3" t="s">
        <v>44</v>
      </c>
      <c r="B19" s="4" t="s">
        <v>45</v>
      </c>
      <c r="C19" s="5">
        <v>45973</v>
      </c>
      <c r="D19" s="6" t="s">
        <v>46</v>
      </c>
      <c r="E19" s="7">
        <v>6080402001748</v>
      </c>
      <c r="F19" s="8" t="s">
        <v>18</v>
      </c>
      <c r="G19" s="9">
        <v>8061384</v>
      </c>
      <c r="H19" s="10">
        <v>6270000</v>
      </c>
      <c r="I19" s="11">
        <f>H19/G19</f>
        <v>0.77778207811462652</v>
      </c>
      <c r="J19" s="3"/>
      <c r="K19" s="3"/>
      <c r="L19" s="3"/>
      <c r="M19" s="13"/>
    </row>
    <row r="20" spans="1:14" ht="75" customHeight="1" x14ac:dyDescent="0.4">
      <c r="A20" s="3" t="s">
        <v>47</v>
      </c>
      <c r="B20" s="4" t="s">
        <v>45</v>
      </c>
      <c r="C20" s="5">
        <v>45981</v>
      </c>
      <c r="D20" s="6" t="s">
        <v>48</v>
      </c>
      <c r="E20" s="14">
        <v>1020001022651</v>
      </c>
      <c r="F20" s="8" t="s">
        <v>18</v>
      </c>
      <c r="G20" s="9">
        <v>11448252</v>
      </c>
      <c r="H20" s="15">
        <v>6600000</v>
      </c>
      <c r="I20" s="11">
        <f>H20/G20</f>
        <v>0.57650722573192836</v>
      </c>
      <c r="J20" s="3"/>
      <c r="K20" s="3"/>
      <c r="L20" s="23"/>
      <c r="M20" s="13"/>
    </row>
    <row r="23" spans="1:14" x14ac:dyDescent="0.4">
      <c r="J23" s="1" t="s">
        <v>49</v>
      </c>
      <c r="K23" s="1" t="s">
        <v>50</v>
      </c>
      <c r="N23" s="2"/>
    </row>
    <row r="24" spans="1:14" x14ac:dyDescent="0.4">
      <c r="J24" s="1" t="s">
        <v>51</v>
      </c>
      <c r="K24" s="1" t="s">
        <v>52</v>
      </c>
      <c r="N24" s="2"/>
    </row>
    <row r="25" spans="1:14" x14ac:dyDescent="0.4">
      <c r="J25" s="1" t="s">
        <v>53</v>
      </c>
      <c r="N25" s="2"/>
    </row>
    <row r="26" spans="1:14" x14ac:dyDescent="0.4">
      <c r="J26" s="1" t="s">
        <v>54</v>
      </c>
      <c r="N26" s="2"/>
    </row>
  </sheetData>
  <mergeCells count="12">
    <mergeCell ref="J3:L3"/>
    <mergeCell ref="M3:M4"/>
    <mergeCell ref="A1:M1"/>
    <mergeCell ref="A3:A4"/>
    <mergeCell ref="B3:B4"/>
    <mergeCell ref="C3:C4"/>
    <mergeCell ref="D3:D4"/>
    <mergeCell ref="E3:E4"/>
    <mergeCell ref="F3:F4"/>
    <mergeCell ref="G3:G4"/>
    <mergeCell ref="H3:H4"/>
    <mergeCell ref="I3:I4"/>
  </mergeCells>
  <phoneticPr fontId="4"/>
  <conditionalFormatting sqref="A15">
    <cfRule type="expression" dxfId="99" priority="81">
      <formula>$AF20="保留"</formula>
    </cfRule>
    <cfRule type="expression" dxfId="98" priority="82">
      <formula>$AF20="取止め"</formula>
    </cfRule>
    <cfRule type="expression" dxfId="97" priority="83">
      <formula>$AF20="不調"</formula>
    </cfRule>
    <cfRule type="expression" dxfId="96" priority="84">
      <formula>$AF20="不成立"</formula>
    </cfRule>
    <cfRule type="expression" dxfId="95" priority="85">
      <formula>RIGHT($AF20,2)="低落"</formula>
    </cfRule>
    <cfRule type="expression" dxfId="94" priority="86">
      <formula>$AF20="落札"</formula>
    </cfRule>
    <cfRule type="expression" dxfId="93" priority="87">
      <formula>$AF20="成立"</formula>
    </cfRule>
  </conditionalFormatting>
  <conditionalFormatting sqref="A14">
    <cfRule type="expression" dxfId="92" priority="88">
      <formula>#REF!="保留"</formula>
    </cfRule>
    <cfRule type="expression" dxfId="91" priority="89">
      <formula>#REF!="取止め"</formula>
    </cfRule>
    <cfRule type="expression" dxfId="90" priority="90">
      <formula>#REF!="不調"</formula>
    </cfRule>
    <cfRule type="expression" dxfId="89" priority="91">
      <formula>#REF!="不成立"</formula>
    </cfRule>
    <cfRule type="expression" dxfId="88" priority="92">
      <formula>RIGHT(#REF!,2)="低落"</formula>
    </cfRule>
    <cfRule type="expression" dxfId="87" priority="93">
      <formula>#REF!="落札"</formula>
    </cfRule>
    <cfRule type="expression" dxfId="86" priority="94">
      <formula>#REF!="成立"</formula>
    </cfRule>
  </conditionalFormatting>
  <conditionalFormatting sqref="A15">
    <cfRule type="expression" dxfId="85" priority="95">
      <formula>$A20="③"</formula>
    </cfRule>
    <cfRule type="expression" dxfId="84" priority="96">
      <formula>$A20="④"</formula>
    </cfRule>
  </conditionalFormatting>
  <conditionalFormatting sqref="A14">
    <cfRule type="expression" dxfId="83" priority="97">
      <formula>#REF!="③"</formula>
    </cfRule>
    <cfRule type="expression" dxfId="82" priority="98">
      <formula>#REF!="④"</formula>
    </cfRule>
  </conditionalFormatting>
  <conditionalFormatting sqref="A15">
    <cfRule type="expression" dxfId="81" priority="99">
      <formula>$AF20="落札"</formula>
    </cfRule>
  </conditionalFormatting>
  <conditionalFormatting sqref="A14">
    <cfRule type="expression" dxfId="80" priority="100">
      <formula>#REF!="落札"</formula>
    </cfRule>
  </conditionalFormatting>
  <conditionalFormatting sqref="A12">
    <cfRule type="expression" dxfId="79" priority="74">
      <formula>$AF14="保留"</formula>
    </cfRule>
    <cfRule type="expression" dxfId="78" priority="75">
      <formula>$AF14="取止め"</formula>
    </cfRule>
    <cfRule type="expression" dxfId="77" priority="76">
      <formula>$AF14="不調"</formula>
    </cfRule>
    <cfRule type="expression" dxfId="76" priority="77">
      <formula>$AF14="不成立"</formula>
    </cfRule>
    <cfRule type="expression" dxfId="75" priority="78">
      <formula>RIGHT($AF14,2)="低落"</formula>
    </cfRule>
    <cfRule type="expression" dxfId="74" priority="79">
      <formula>$AF14="落札"</formula>
    </cfRule>
    <cfRule type="expression" dxfId="73" priority="80">
      <formula>$AF14="成立"</formula>
    </cfRule>
  </conditionalFormatting>
  <conditionalFormatting sqref="A12">
    <cfRule type="expression" dxfId="72" priority="72">
      <formula>$A14="③"</formula>
    </cfRule>
    <cfRule type="expression" dxfId="71" priority="73">
      <formula>$A14="④"</formula>
    </cfRule>
  </conditionalFormatting>
  <conditionalFormatting sqref="A12">
    <cfRule type="expression" dxfId="70" priority="71">
      <formula>$AF14="落札"</formula>
    </cfRule>
  </conditionalFormatting>
  <conditionalFormatting sqref="A13">
    <cfRule type="expression" dxfId="69" priority="61">
      <formula>$AF18="保留"</formula>
    </cfRule>
    <cfRule type="expression" dxfId="68" priority="62">
      <formula>$AF18="取止め"</formula>
    </cfRule>
    <cfRule type="expression" dxfId="67" priority="63">
      <formula>$AF18="不調"</formula>
    </cfRule>
    <cfRule type="expression" dxfId="66" priority="64">
      <formula>$AF18="不成立"</formula>
    </cfRule>
    <cfRule type="expression" dxfId="65" priority="65">
      <formula>RIGHT($AF18,2)="低落"</formula>
    </cfRule>
    <cfRule type="expression" dxfId="64" priority="66">
      <formula>$AF18="落札"</formula>
    </cfRule>
    <cfRule type="expression" dxfId="63" priority="67">
      <formula>$AF18="成立"</formula>
    </cfRule>
  </conditionalFormatting>
  <conditionalFormatting sqref="A13">
    <cfRule type="expression" dxfId="62" priority="68">
      <formula>$A18="③"</formula>
    </cfRule>
    <cfRule type="expression" dxfId="61" priority="69">
      <formula>$A18="④"</formula>
    </cfRule>
  </conditionalFormatting>
  <conditionalFormatting sqref="A13">
    <cfRule type="expression" dxfId="60" priority="70">
      <formula>$AF18="落札"</formula>
    </cfRule>
  </conditionalFormatting>
  <conditionalFormatting sqref="A5">
    <cfRule type="expression" dxfId="59" priority="51">
      <formula>$AF9="保留"</formula>
    </cfRule>
    <cfRule type="expression" dxfId="58" priority="52">
      <formula>$AF9="取止め"</formula>
    </cfRule>
    <cfRule type="expression" dxfId="57" priority="53">
      <formula>$AF9="不調"</formula>
    </cfRule>
    <cfRule type="expression" dxfId="56" priority="54">
      <formula>$AF9="不成立"</formula>
    </cfRule>
    <cfRule type="expression" dxfId="55" priority="55">
      <formula>RIGHT($AF9,2)="低落"</formula>
    </cfRule>
    <cfRule type="expression" dxfId="54" priority="56">
      <formula>$AF9="落札"</formula>
    </cfRule>
    <cfRule type="expression" dxfId="53" priority="57">
      <formula>$AF9="成立"</formula>
    </cfRule>
  </conditionalFormatting>
  <conditionalFormatting sqref="A5">
    <cfRule type="expression" dxfId="52" priority="58">
      <formula>$A9="③"</formula>
    </cfRule>
    <cfRule type="expression" dxfId="51" priority="59">
      <formula>$A9="④"</formula>
    </cfRule>
  </conditionalFormatting>
  <conditionalFormatting sqref="A5">
    <cfRule type="expression" dxfId="50" priority="60">
      <formula>$AF9="落札"</formula>
    </cfRule>
  </conditionalFormatting>
  <conditionalFormatting sqref="A7">
    <cfRule type="expression" dxfId="49" priority="41">
      <formula>$AF11="保留"</formula>
    </cfRule>
    <cfRule type="expression" dxfId="48" priority="42">
      <formula>$AF11="取止め"</formula>
    </cfRule>
    <cfRule type="expression" dxfId="47" priority="43">
      <formula>$AF11="不調"</formula>
    </cfRule>
    <cfRule type="expression" dxfId="46" priority="44">
      <formula>$AF11="不成立"</formula>
    </cfRule>
    <cfRule type="expression" dxfId="45" priority="45">
      <formula>RIGHT($AF11,2)="低落"</formula>
    </cfRule>
    <cfRule type="expression" dxfId="44" priority="46">
      <formula>$AF11="落札"</formula>
    </cfRule>
    <cfRule type="expression" dxfId="43" priority="47">
      <formula>$AF11="成立"</formula>
    </cfRule>
  </conditionalFormatting>
  <conditionalFormatting sqref="A7">
    <cfRule type="expression" dxfId="42" priority="48">
      <formula>$A11="③"</formula>
    </cfRule>
    <cfRule type="expression" dxfId="41" priority="49">
      <formula>$A11="④"</formula>
    </cfRule>
  </conditionalFormatting>
  <conditionalFormatting sqref="A7">
    <cfRule type="expression" dxfId="40" priority="50">
      <formula>$AF11="落札"</formula>
    </cfRule>
  </conditionalFormatting>
  <conditionalFormatting sqref="A6">
    <cfRule type="expression" dxfId="39" priority="31">
      <formula>$AF10="保留"</formula>
    </cfRule>
    <cfRule type="expression" dxfId="38" priority="32">
      <formula>$AF10="取止め"</formula>
    </cfRule>
    <cfRule type="expression" dxfId="37" priority="33">
      <formula>$AF10="不調"</formula>
    </cfRule>
    <cfRule type="expression" dxfId="36" priority="34">
      <formula>$AF10="不成立"</formula>
    </cfRule>
    <cfRule type="expression" dxfId="35" priority="35">
      <formula>RIGHT($AF10,2)="低落"</formula>
    </cfRule>
    <cfRule type="expression" dxfId="34" priority="36">
      <formula>$AF10="落札"</formula>
    </cfRule>
    <cfRule type="expression" dxfId="33" priority="37">
      <formula>$AF10="成立"</formula>
    </cfRule>
  </conditionalFormatting>
  <conditionalFormatting sqref="A6">
    <cfRule type="expression" dxfId="32" priority="38">
      <formula>$A10="③"</formula>
    </cfRule>
    <cfRule type="expression" dxfId="31" priority="39">
      <formula>$A10="④"</formula>
    </cfRule>
  </conditionalFormatting>
  <conditionalFormatting sqref="A6">
    <cfRule type="expression" dxfId="30" priority="40">
      <formula>$AF10="落札"</formula>
    </cfRule>
  </conditionalFormatting>
  <conditionalFormatting sqref="A8:A12">
    <cfRule type="expression" dxfId="29" priority="111">
      <formula>$AF14="保留"</formula>
    </cfRule>
    <cfRule type="expression" dxfId="28" priority="112">
      <formula>$AF14="取止め"</formula>
    </cfRule>
    <cfRule type="expression" dxfId="27" priority="113">
      <formula>$AF14="不調"</formula>
    </cfRule>
    <cfRule type="expression" dxfId="26" priority="114">
      <formula>$AF14="不成立"</formula>
    </cfRule>
    <cfRule type="expression" dxfId="25" priority="115">
      <formula>RIGHT($AF14,2)="低落"</formula>
    </cfRule>
    <cfRule type="expression" dxfId="24" priority="116">
      <formula>$AF14="落札"</formula>
    </cfRule>
    <cfRule type="expression" dxfId="23" priority="117">
      <formula>$AF14="成立"</formula>
    </cfRule>
  </conditionalFormatting>
  <conditionalFormatting sqref="A8:A12">
    <cfRule type="expression" dxfId="22" priority="118">
      <formula>$A14="③"</formula>
    </cfRule>
    <cfRule type="expression" dxfId="21" priority="119">
      <formula>$A14="④"</formula>
    </cfRule>
  </conditionalFormatting>
  <conditionalFormatting sqref="A8:A12">
    <cfRule type="expression" dxfId="20" priority="120">
      <formula>$AF14="落札"</formula>
    </cfRule>
  </conditionalFormatting>
  <conditionalFormatting sqref="A16:A18">
    <cfRule type="expression" dxfId="19" priority="128">
      <formula>#REF!="保留"</formula>
    </cfRule>
    <cfRule type="expression" dxfId="18" priority="129">
      <formula>#REF!="取止め"</formula>
    </cfRule>
    <cfRule type="expression" dxfId="17" priority="130">
      <formula>#REF!="不調"</formula>
    </cfRule>
    <cfRule type="expression" dxfId="16" priority="131">
      <formula>#REF!="不成立"</formula>
    </cfRule>
    <cfRule type="expression" dxfId="15" priority="132">
      <formula>RIGHT(#REF!,2)="低落"</formula>
    </cfRule>
    <cfRule type="expression" dxfId="14" priority="133">
      <formula>#REF!="落札"</formula>
    </cfRule>
    <cfRule type="expression" dxfId="13" priority="134">
      <formula>#REF!="成立"</formula>
    </cfRule>
  </conditionalFormatting>
  <conditionalFormatting sqref="A16:A18">
    <cfRule type="expression" dxfId="12" priority="137">
      <formula>#REF!="③"</formula>
    </cfRule>
    <cfRule type="expression" dxfId="11" priority="138">
      <formula>#REF!="④"</formula>
    </cfRule>
  </conditionalFormatting>
  <conditionalFormatting sqref="A16:A18">
    <cfRule type="expression" dxfId="10" priority="140">
      <formula>#REF!="落札"</formula>
    </cfRule>
  </conditionalFormatting>
  <conditionalFormatting sqref="A19:A20">
    <cfRule type="expression" dxfId="9" priority="141">
      <formula>#REF!="保留"</formula>
    </cfRule>
    <cfRule type="expression" dxfId="8" priority="142">
      <formula>#REF!="取止め"</formula>
    </cfRule>
    <cfRule type="expression" dxfId="7" priority="143">
      <formula>#REF!="不調"</formula>
    </cfRule>
    <cfRule type="expression" dxfId="6" priority="144">
      <formula>#REF!="不成立"</formula>
    </cfRule>
    <cfRule type="expression" dxfId="5" priority="145">
      <formula>RIGHT(#REF!,2)="低落"</formula>
    </cfRule>
    <cfRule type="expression" dxfId="4" priority="146">
      <formula>#REF!="落札"</formula>
    </cfRule>
    <cfRule type="expression" dxfId="3" priority="147">
      <formula>#REF!="成立"</formula>
    </cfRule>
  </conditionalFormatting>
  <conditionalFormatting sqref="A19:A20">
    <cfRule type="expression" dxfId="2" priority="148">
      <formula>#REF!="③"</formula>
    </cfRule>
    <cfRule type="expression" dxfId="1" priority="149">
      <formula>#REF!="④"</formula>
    </cfRule>
  </conditionalFormatting>
  <conditionalFormatting sqref="A19:A20">
    <cfRule type="expression" dxfId="0" priority="150">
      <formula>#REF!="落札"</formula>
    </cfRule>
  </conditionalFormatting>
  <dataValidations count="4">
    <dataValidation type="list" allowBlank="1" showInputMessage="1" showErrorMessage="1" sqref="K5:K20" xr:uid="{D639A32D-1C0D-4B06-BB64-BCBD2BAC7A57}">
      <formula1>$K$23:$K$24</formula1>
    </dataValidation>
    <dataValidation type="list" allowBlank="1" showInputMessage="1" showErrorMessage="1" sqref="J5:J20" xr:uid="{33503744-2DA9-440C-9819-1FD3E03CDD55}">
      <formula1>$J$23:$J$26</formula1>
    </dataValidation>
    <dataValidation type="list" showDropDown="1" showInputMessage="1" showErrorMessage="1" sqref="J23" xr:uid="{E0107614-A2C3-441C-AFCA-25FE6F14A6B1}">
      <formula1>#REF!</formula1>
    </dataValidation>
    <dataValidation type="list" allowBlank="1" showInputMessage="1" showErrorMessage="1" sqref="L12:L13 L8:L10" xr:uid="{7880C85C-DE0F-4DAD-86BF-A7D505482811}">
      <formula1>#REF!</formula1>
    </dataValidation>
  </dataValidations>
  <printOptions horizontalCentered="1"/>
  <pageMargins left="0.70866141732283472" right="0.70866141732283472" top="0.74803149606299213" bottom="0.27559055118110237" header="0.31496062992125984" footer="0.31496062992125984"/>
  <pageSetup paperSize="9" scale="64" fitToHeight="0"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rowBreaks count="1" manualBreakCount="1">
    <brk id="1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2025-12-25T05:44:04Z</dcterms:created>
  <dcterms:modified xsi:type="dcterms:W3CDTF">2025-12-25T05:50:41Z</dcterms:modified>
</cp:coreProperties>
</file>