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khifss01\共有フォルダ\05_総務部\03_会計課\00_会計課共有\◆会計係\審査１係\③公共調達の適正化\令和6年度\011_2月\02_公表資料\04_HP公表\"/>
    </mc:Choice>
  </mc:AlternateContent>
  <xr:revisionPtr revIDLastSave="0" documentId="13_ncr:1_{9A395DD0-35A0-4E9B-ACA3-ABB5F91D95EA}" xr6:coauthVersionLast="36" xr6:coauthVersionMax="36" xr10:uidLastSave="{00000000-0000-0000-0000-000000000000}"/>
  <bookViews>
    <workbookView xWindow="0" yWindow="0" windowWidth="28800" windowHeight="12210" tabRatio="875" xr2:uid="{00000000-000D-0000-FFFF-FFFF00000000}"/>
  </bookViews>
  <sheets>
    <sheet name="付紙様式第２" sheetId="9" r:id="rId1"/>
  </sheets>
  <definedNames>
    <definedName name="_xlnm._FilterDatabase" localSheetId="0" hidden="1">付紙様式第２!$O$1:$O$83</definedName>
    <definedName name="_xlnm.Print_Area" localSheetId="0">付紙様式第２!$A$1:$N$6</definedName>
    <definedName name="_xlnm.Print_Titles" localSheetId="0">付紙様式第２!$1:$4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9" l="1"/>
  <c r="I5" i="9" l="1"/>
  <c r="O6" i="9" l="1"/>
  <c r="O7" i="9"/>
  <c r="O8" i="9"/>
  <c r="O9" i="9"/>
  <c r="O10" i="9"/>
  <c r="O11" i="9"/>
  <c r="O12" i="9"/>
  <c r="O13" i="9"/>
  <c r="O14" i="9"/>
  <c r="O15" i="9"/>
  <c r="O16" i="9"/>
  <c r="O17" i="9"/>
  <c r="O18" i="9"/>
  <c r="O19" i="9"/>
  <c r="O20" i="9"/>
  <c r="O21" i="9"/>
  <c r="O22" i="9"/>
  <c r="O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400-00000100000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<sst xmlns="http://schemas.openxmlformats.org/spreadsheetml/2006/main" count="39" uniqueCount="33">
  <si>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</si>
  <si>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</si>
  <si>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</si>
  <si>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</si>
  <si>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</si>
  <si>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</si>
  <si>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</si>
  <si>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</si>
  <si>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</si>
  <si>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</si>
  <si>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</si>
  <si>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</si>
  <si>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</si>
  <si>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</si>
  <si>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</si>
  <si>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</si>
  <si>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</si>
  <si>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</si>
  <si>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</si>
  <si>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</si>
  <si>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</si>
  <si>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</si>
  <si>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</si>
  <si>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</si>
  <si>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</si>
  <si>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</si>
  <si>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1010001000006
4010401009156
2020001002264
6020001030682
7020001012878</t>
    <phoneticPr fontId="1"/>
  </si>
  <si>
    <t>池子米軍(6)消防署新設建築追加工事
神奈川県逗子市
令和7年2月7日から令和10年3月31日
建築一式工事</t>
    <rPh sb="19" eb="23">
      <t>カナガワケン</t>
    </rPh>
    <rPh sb="23" eb="25">
      <t>ズシ</t>
    </rPh>
    <rPh sb="25" eb="26">
      <t>シ</t>
    </rPh>
    <rPh sb="48" eb="50">
      <t>ケンチク</t>
    </rPh>
    <rPh sb="50" eb="52">
      <t>イッシキ</t>
    </rPh>
    <rPh sb="52" eb="54">
      <t>コウジ</t>
    </rPh>
    <phoneticPr fontId="1"/>
  </si>
  <si>
    <t>若築建設(株)東京支店
東京都目黒区下目黒2-23-18</t>
    <rPh sb="4" eb="7">
      <t>カブ</t>
    </rPh>
    <phoneticPr fontId="1"/>
  </si>
  <si>
    <t>武山(5補)教育施設整備設計に係る技術協力業務対象工事　五洋建設・京急建設・土志田建設・川本工業・向洋電機土木最適化事業建設共同企業体
東京都文京区後楽
2-6-1</t>
    <rPh sb="12" eb="14">
      <t>セッケイ</t>
    </rPh>
    <rPh sb="15" eb="16">
      <t>カカ</t>
    </rPh>
    <rPh sb="17" eb="19">
      <t>ギジュツ</t>
    </rPh>
    <rPh sb="19" eb="21">
      <t>キョウリョク</t>
    </rPh>
    <rPh sb="21" eb="23">
      <t>ギョウム</t>
    </rPh>
    <rPh sb="23" eb="27">
      <t>タイショウコウジ</t>
    </rPh>
    <rPh sb="60" eb="62">
      <t>ケンセツ</t>
    </rPh>
    <rPh sb="62" eb="67">
      <t>キョウドウキギョウタイ</t>
    </rPh>
    <phoneticPr fontId="1"/>
  </si>
  <si>
    <t>武山(6補)教育施設等整備工事（その２）
神奈川県横須賀市
令和7年2月22日から令和10年3月31日
建築一式工事</t>
    <rPh sb="0" eb="2">
      <t>タケヤマ</t>
    </rPh>
    <rPh sb="4" eb="5">
      <t>ホ</t>
    </rPh>
    <rPh sb="6" eb="10">
      <t>キョウイクシセツ</t>
    </rPh>
    <rPh sb="10" eb="11">
      <t>トウ</t>
    </rPh>
    <rPh sb="11" eb="13">
      <t>セイビ</t>
    </rPh>
    <rPh sb="13" eb="15">
      <t>コウジ</t>
    </rPh>
    <rPh sb="21" eb="25">
      <t>カナガワケン</t>
    </rPh>
    <rPh sb="25" eb="29">
      <t>ヨコスカシ</t>
    </rPh>
    <rPh sb="52" eb="54">
      <t>ケンチク</t>
    </rPh>
    <rPh sb="54" eb="56">
      <t>イッシキ</t>
    </rPh>
    <rPh sb="56" eb="58">
      <t>コウジ</t>
    </rPh>
    <phoneticPr fontId="1"/>
  </si>
  <si>
    <t>会計法第29条の3第4項並びに予算決算及び会計令第102条の4第3号に規定する契約の性質上競争を許さない場合に該当するため。</t>
    <phoneticPr fontId="1"/>
  </si>
  <si>
    <t>会計法第29条の3第4項及び予算決算及び会計令第102条の4第4号ｲに規定する競争に付することが不利と認められる場合に該当するため。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</si>
</sst>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9" formatCode="[$-411]ggge&quot;年&quot;m&quot;月&quot;d&quot;日&quot;;@"/>
    <numFmt numFmtId="180" formatCode="#,##0;&quot;▲&quot;#,##0"/>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37">
    <xf numFmtId="0" fontId="0" fillId="0" borderId="0" xfId="0">
      <alignment vertical="center"/>
    </xf>
    <xf numFmtId="0" fontId="5" fillId="0" borderId="0" xfId="0" applyFont="1">
      <alignment vertical="center"/>
    </xf>
    <xf numFmtId="0" fontId="6" fillId="0" borderId="1"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0" fontId="8" fillId="0" borderId="1" xfId="4"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3"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179" fontId="7" fillId="0" borderId="1" xfId="3" applyNumberFormat="1" applyFont="1" applyFill="1" applyBorder="1" applyAlignment="1">
      <alignment horizontal="center" vertical="center" wrapText="1"/>
    </xf>
    <xf numFmtId="177" fontId="7" fillId="0" borderId="5" xfId="1" applyNumberFormat="1" applyFont="1" applyFill="1" applyBorder="1" applyAlignment="1">
      <alignment vertical="center" wrapText="1"/>
    </xf>
    <xf numFmtId="0" fontId="7" fillId="0" borderId="1" xfId="4" applyFont="1" applyFill="1" applyBorder="1" applyAlignment="1">
      <alignment vertical="center" wrapText="1"/>
    </xf>
    <xf numFmtId="180" fontId="3" fillId="2" borderId="2" xfId="5" applyNumberFormat="1" applyFont="1" applyFill="1" applyBorder="1" applyAlignment="1">
      <alignment horizontal="center" vertical="center"/>
    </xf>
    <xf numFmtId="0" fontId="6" fillId="2" borderId="1" xfId="3" applyFont="1" applyFill="1" applyBorder="1" applyAlignment="1">
      <alignment horizontal="left" vertical="center" wrapText="1"/>
    </xf>
    <xf numFmtId="0" fontId="6" fillId="2" borderId="1" xfId="3" applyFont="1" applyFill="1" applyBorder="1" applyAlignment="1">
      <alignment vertical="center" wrapText="1"/>
    </xf>
    <xf numFmtId="179" fontId="6" fillId="2" borderId="1" xfId="3" applyNumberFormat="1" applyFont="1" applyFill="1" applyBorder="1" applyAlignment="1">
      <alignment horizontal="center" vertical="center" wrapText="1"/>
    </xf>
    <xf numFmtId="177" fontId="6" fillId="2" borderId="5" xfId="1" applyNumberFormat="1" applyFont="1" applyFill="1" applyBorder="1" applyAlignment="1">
      <alignment vertical="center" wrapText="1"/>
    </xf>
    <xf numFmtId="177" fontId="6" fillId="2" borderId="1" xfId="3" applyNumberFormat="1" applyFont="1" applyFill="1" applyBorder="1" applyAlignment="1">
      <alignment vertical="center" wrapText="1"/>
    </xf>
    <xf numFmtId="176" fontId="6" fillId="2" borderId="5" xfId="3" applyNumberFormat="1" applyFont="1" applyFill="1" applyBorder="1" applyAlignment="1">
      <alignment horizontal="right" vertical="center" wrapText="1"/>
    </xf>
    <xf numFmtId="10" fontId="6" fillId="0" borderId="1" xfId="0" applyNumberFormat="1" applyFont="1" applyFill="1" applyBorder="1" applyAlignment="1">
      <alignment vertical="center" wrapText="1"/>
    </xf>
    <xf numFmtId="176" fontId="6" fillId="0" borderId="5" xfId="3" applyNumberFormat="1" applyFont="1" applyFill="1" applyBorder="1" applyAlignment="1">
      <alignment horizontal="right" vertical="center" wrapText="1"/>
    </xf>
    <xf numFmtId="177" fontId="6" fillId="2" borderId="1" xfId="1"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6">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5" xr:uid="{00000000-0005-0000-0000-000004000000}"/>
    <cellStyle name="標準_契約実績17" xfId="4" xr:uid="{00000000-0005-0000-0000-000005000000}"/>
  </cellStyles>
  <dxfs count="20">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O32"/>
  <sheetViews>
    <sheetView tabSelected="1" view="pageBreakPreview" zoomScale="85" zoomScaleNormal="80" zoomScaleSheetLayoutView="85" workbookViewId="0">
      <pane xSplit="1" ySplit="4" topLeftCell="B5" activePane="bottomRight" state="frozen"/>
      <selection pane="topRight" activeCell="B1" sqref="B1"/>
      <selection pane="bottomLeft" activeCell="A5" sqref="A5"/>
      <selection pane="bottomRight" activeCell="A3" sqref="A3:A4"/>
    </sheetView>
  </sheetViews>
  <sheetFormatPr defaultColWidth="9" defaultRowHeight="13"/>
  <cols>
    <col min="1" max="1" width="34" style="1" customWidth="1"/>
    <col min="2" max="2" width="17.25" style="1" customWidth="1"/>
    <col min="3" max="3" width="15.08203125" style="1" customWidth="1"/>
    <col min="4" max="4" width="16" style="1" customWidth="1"/>
    <col min="5" max="5" width="16.33203125" style="1" customWidth="1"/>
    <col min="6" max="6" width="17" style="1" customWidth="1"/>
    <col min="7" max="8" width="14" style="1" customWidth="1"/>
    <col min="9" max="9" width="7.5" style="1" customWidth="1"/>
    <col min="10" max="10" width="10.83203125" style="1" customWidth="1"/>
    <col min="11" max="13" width="11.58203125" style="1" customWidth="1"/>
    <col min="14" max="14" width="8.83203125" style="1" customWidth="1"/>
    <col min="15" max="15" width="9.5" style="17" bestFit="1" customWidth="1"/>
    <col min="16" max="16384" width="9" style="1"/>
  </cols>
  <sheetData>
    <row r="1" spans="1:15" ht="39" customHeight="1">
      <c r="A1" s="33" t="s">
        <v>19</v>
      </c>
      <c r="B1" s="34"/>
      <c r="C1" s="34"/>
      <c r="D1" s="34"/>
      <c r="E1" s="34"/>
      <c r="F1" s="34"/>
      <c r="G1" s="34"/>
      <c r="H1" s="34"/>
      <c r="I1" s="34"/>
      <c r="J1" s="34"/>
      <c r="K1" s="34"/>
      <c r="L1" s="34"/>
      <c r="M1" s="34"/>
      <c r="N1" s="34"/>
      <c r="O1" s="17" t="s">
        <v>22</v>
      </c>
    </row>
    <row r="2" spans="1:15">
      <c r="O2" s="17" t="s">
        <v>23</v>
      </c>
    </row>
    <row r="3" spans="1:15" ht="68.150000000000006" customHeight="1">
      <c r="A3" s="32" t="s">
        <v>0</v>
      </c>
      <c r="B3" s="32" t="s">
        <v>1</v>
      </c>
      <c r="C3" s="32" t="s">
        <v>2</v>
      </c>
      <c r="D3" s="32" t="s">
        <v>3</v>
      </c>
      <c r="E3" s="35" t="s">
        <v>4</v>
      </c>
      <c r="F3" s="32" t="s">
        <v>20</v>
      </c>
      <c r="G3" s="32" t="s">
        <v>5</v>
      </c>
      <c r="H3" s="32" t="s">
        <v>6</v>
      </c>
      <c r="I3" s="32" t="s">
        <v>7</v>
      </c>
      <c r="J3" s="31" t="s">
        <v>21</v>
      </c>
      <c r="K3" s="31" t="s">
        <v>8</v>
      </c>
      <c r="L3" s="31"/>
      <c r="M3" s="31"/>
      <c r="N3" s="32" t="s">
        <v>9</v>
      </c>
      <c r="O3" s="17" t="s">
        <v>23</v>
      </c>
    </row>
    <row r="4" spans="1:15" ht="38.25" customHeight="1">
      <c r="A4" s="32"/>
      <c r="B4" s="32"/>
      <c r="C4" s="32"/>
      <c r="D4" s="32"/>
      <c r="E4" s="36"/>
      <c r="F4" s="32"/>
      <c r="G4" s="32"/>
      <c r="H4" s="32"/>
      <c r="I4" s="32"/>
      <c r="J4" s="31"/>
      <c r="K4" s="2" t="s">
        <v>10</v>
      </c>
      <c r="L4" s="2" t="s">
        <v>11</v>
      </c>
      <c r="M4" s="2" t="s">
        <v>12</v>
      </c>
      <c r="N4" s="32"/>
      <c r="O4" s="21" t="s">
        <v>23</v>
      </c>
    </row>
    <row r="5" spans="1:15" ht="125.25" customHeight="1">
      <c r="A5" s="23" t="s">
        <v>27</v>
      </c>
      <c r="B5" s="22" t="s">
        <v>25</v>
      </c>
      <c r="C5" s="24">
        <v>45694</v>
      </c>
      <c r="D5" s="23" t="s">
        <v>28</v>
      </c>
      <c r="E5" s="29">
        <v>6290801012011</v>
      </c>
      <c r="F5" s="30" t="s">
        <v>32</v>
      </c>
      <c r="G5" s="25">
        <v>716149126</v>
      </c>
      <c r="H5" s="26">
        <v>716100000</v>
      </c>
      <c r="I5" s="28">
        <f t="shared" ref="I5" si="0">H5/G5</f>
        <v>0.99993140255539459</v>
      </c>
      <c r="J5" s="10"/>
      <c r="K5" s="11"/>
      <c r="L5" s="11"/>
      <c r="M5" s="12"/>
      <c r="N5" s="13"/>
      <c r="O5" s="21" t="str">
        <f>IF(H5&gt;0,"表示","非表示")</f>
        <v>表示</v>
      </c>
    </row>
    <row r="6" spans="1:15" ht="126" customHeight="1">
      <c r="A6" s="23" t="s">
        <v>30</v>
      </c>
      <c r="B6" s="22" t="s">
        <v>25</v>
      </c>
      <c r="C6" s="24">
        <v>45709</v>
      </c>
      <c r="D6" s="23" t="s">
        <v>29</v>
      </c>
      <c r="E6" s="27" t="s">
        <v>26</v>
      </c>
      <c r="F6" s="30" t="s">
        <v>31</v>
      </c>
      <c r="G6" s="25">
        <v>13596364603</v>
      </c>
      <c r="H6" s="26">
        <v>13593800000</v>
      </c>
      <c r="I6" s="28">
        <f t="shared" ref="I6" si="1">H6/G6</f>
        <v>0.99981137582913637</v>
      </c>
      <c r="J6" s="10"/>
      <c r="K6" s="14"/>
      <c r="L6" s="14"/>
      <c r="M6" s="14"/>
      <c r="N6" s="13"/>
      <c r="O6" s="21" t="str">
        <f t="shared" ref="O6:O22" si="2">IF(H6&gt;0,"表示","非表示")</f>
        <v>表示</v>
      </c>
    </row>
    <row r="7" spans="1:15" ht="75" customHeight="1">
      <c r="A7" s="5"/>
      <c r="B7" s="6"/>
      <c r="C7" s="18"/>
      <c r="D7" s="7"/>
      <c r="E7" s="20"/>
      <c r="F7" s="8"/>
      <c r="G7" s="19"/>
      <c r="H7" s="19"/>
      <c r="I7" s="28"/>
      <c r="J7" s="10"/>
      <c r="K7" s="14"/>
      <c r="L7" s="14"/>
      <c r="M7" s="14"/>
      <c r="N7" s="13"/>
      <c r="O7" s="21" t="str">
        <f t="shared" si="2"/>
        <v>非表示</v>
      </c>
    </row>
    <row r="8" spans="1:15" ht="75" customHeight="1">
      <c r="A8" s="5"/>
      <c r="B8" s="6"/>
      <c r="C8" s="18"/>
      <c r="D8" s="7"/>
      <c r="E8" s="20"/>
      <c r="F8" s="8"/>
      <c r="G8" s="19"/>
      <c r="H8" s="19"/>
      <c r="I8" s="28"/>
      <c r="J8" s="10"/>
      <c r="K8" s="11"/>
      <c r="L8" s="11"/>
      <c r="M8" s="12"/>
      <c r="N8" s="13"/>
      <c r="O8" s="21" t="str">
        <f t="shared" si="2"/>
        <v>非表示</v>
      </c>
    </row>
    <row r="9" spans="1:15" ht="75" customHeight="1">
      <c r="A9" s="5"/>
      <c r="B9" s="6"/>
      <c r="C9" s="18"/>
      <c r="D9" s="5"/>
      <c r="E9" s="5"/>
      <c r="F9" s="15"/>
      <c r="G9" s="16"/>
      <c r="H9" s="16"/>
      <c r="I9" s="28"/>
      <c r="J9" s="10"/>
      <c r="K9" s="14"/>
      <c r="L9" s="14"/>
      <c r="M9" s="14"/>
      <c r="N9" s="13"/>
      <c r="O9" s="21" t="str">
        <f t="shared" si="2"/>
        <v>非表示</v>
      </c>
    </row>
    <row r="10" spans="1:15" ht="75" customHeight="1">
      <c r="A10" s="5"/>
      <c r="B10" s="6"/>
      <c r="C10" s="18"/>
      <c r="D10" s="5"/>
      <c r="E10" s="5"/>
      <c r="F10" s="15"/>
      <c r="G10" s="16"/>
      <c r="H10" s="16"/>
      <c r="I10" s="9"/>
      <c r="J10" s="10"/>
      <c r="K10" s="14"/>
      <c r="L10" s="14"/>
      <c r="M10" s="14"/>
      <c r="N10" s="13"/>
      <c r="O10" s="21" t="str">
        <f t="shared" si="2"/>
        <v>非表示</v>
      </c>
    </row>
    <row r="11" spans="1:15" ht="75" customHeight="1">
      <c r="A11" s="5"/>
      <c r="B11" s="6"/>
      <c r="C11" s="18"/>
      <c r="D11" s="5"/>
      <c r="E11" s="5"/>
      <c r="F11" s="15"/>
      <c r="G11" s="16"/>
      <c r="H11" s="16"/>
      <c r="I11" s="9"/>
      <c r="J11" s="10"/>
      <c r="K11" s="14"/>
      <c r="L11" s="14"/>
      <c r="M11" s="14"/>
      <c r="N11" s="13"/>
      <c r="O11" s="21" t="str">
        <f t="shared" si="2"/>
        <v>非表示</v>
      </c>
    </row>
    <row r="12" spans="1:15" ht="75" customHeight="1">
      <c r="A12" s="5"/>
      <c r="B12" s="6"/>
      <c r="C12" s="18"/>
      <c r="D12" s="5"/>
      <c r="E12" s="5"/>
      <c r="F12" s="15"/>
      <c r="G12" s="16"/>
      <c r="H12" s="16"/>
      <c r="I12" s="9"/>
      <c r="J12" s="10"/>
      <c r="K12" s="14"/>
      <c r="L12" s="14"/>
      <c r="M12" s="14"/>
      <c r="N12" s="13"/>
      <c r="O12" s="21" t="str">
        <f t="shared" si="2"/>
        <v>非表示</v>
      </c>
    </row>
    <row r="13" spans="1:15" ht="75" customHeight="1">
      <c r="A13" s="5"/>
      <c r="B13" s="6"/>
      <c r="C13" s="18"/>
      <c r="D13" s="5"/>
      <c r="E13" s="5"/>
      <c r="F13" s="15"/>
      <c r="G13" s="16"/>
      <c r="H13" s="16"/>
      <c r="I13" s="9"/>
      <c r="J13" s="10"/>
      <c r="K13" s="14"/>
      <c r="L13" s="14"/>
      <c r="M13" s="14"/>
      <c r="N13" s="13"/>
      <c r="O13" s="21" t="str">
        <f t="shared" si="2"/>
        <v>非表示</v>
      </c>
    </row>
    <row r="14" spans="1:15" ht="75" customHeight="1">
      <c r="A14" s="5"/>
      <c r="B14" s="6"/>
      <c r="C14" s="18"/>
      <c r="D14" s="5"/>
      <c r="E14" s="5"/>
      <c r="F14" s="15"/>
      <c r="G14" s="16"/>
      <c r="H14" s="16"/>
      <c r="I14" s="9"/>
      <c r="J14" s="10"/>
      <c r="K14" s="14"/>
      <c r="L14" s="14"/>
      <c r="M14" s="14"/>
      <c r="N14" s="13"/>
      <c r="O14" s="21" t="str">
        <f t="shared" si="2"/>
        <v>非表示</v>
      </c>
    </row>
    <row r="15" spans="1:15" ht="75" customHeight="1">
      <c r="A15" s="5"/>
      <c r="B15" s="6"/>
      <c r="C15" s="18"/>
      <c r="D15" s="5"/>
      <c r="E15" s="5"/>
      <c r="F15" s="15"/>
      <c r="G15" s="16"/>
      <c r="H15" s="16"/>
      <c r="I15" s="9"/>
      <c r="J15" s="10"/>
      <c r="K15" s="14"/>
      <c r="L15" s="14"/>
      <c r="M15" s="14"/>
      <c r="N15" s="13"/>
      <c r="O15" s="21" t="str">
        <f t="shared" si="2"/>
        <v>非表示</v>
      </c>
    </row>
    <row r="16" spans="1:15" ht="75" customHeight="1">
      <c r="A16" s="5"/>
      <c r="B16" s="6"/>
      <c r="C16" s="18"/>
      <c r="D16" s="5"/>
      <c r="E16" s="5"/>
      <c r="F16" s="15"/>
      <c r="G16" s="16"/>
      <c r="H16" s="16"/>
      <c r="I16" s="9"/>
      <c r="J16" s="10"/>
      <c r="K16" s="14"/>
      <c r="L16" s="14"/>
      <c r="M16" s="14"/>
      <c r="N16" s="13"/>
      <c r="O16" s="21" t="str">
        <f t="shared" si="2"/>
        <v>非表示</v>
      </c>
    </row>
    <row r="17" spans="1:15" ht="75" customHeight="1">
      <c r="A17" s="5"/>
      <c r="B17" s="6"/>
      <c r="C17" s="18"/>
      <c r="D17" s="5"/>
      <c r="E17" s="5"/>
      <c r="F17" s="15"/>
      <c r="G17" s="16"/>
      <c r="H17" s="16"/>
      <c r="I17" s="9"/>
      <c r="J17" s="10"/>
      <c r="K17" s="14"/>
      <c r="L17" s="14"/>
      <c r="M17" s="14"/>
      <c r="N17" s="13"/>
      <c r="O17" s="21" t="str">
        <f t="shared" si="2"/>
        <v>非表示</v>
      </c>
    </row>
    <row r="18" spans="1:15" ht="75" customHeight="1">
      <c r="A18" s="5"/>
      <c r="B18" s="6"/>
      <c r="C18" s="18"/>
      <c r="D18" s="5"/>
      <c r="E18" s="5"/>
      <c r="F18" s="15"/>
      <c r="G18" s="16"/>
      <c r="H18" s="16"/>
      <c r="I18" s="9"/>
      <c r="J18" s="10"/>
      <c r="K18" s="14"/>
      <c r="L18" s="14"/>
      <c r="M18" s="14"/>
      <c r="N18" s="13"/>
      <c r="O18" s="21" t="str">
        <f t="shared" si="2"/>
        <v>非表示</v>
      </c>
    </row>
    <row r="19" spans="1:15" ht="75" customHeight="1">
      <c r="A19" s="5"/>
      <c r="B19" s="6"/>
      <c r="C19" s="18"/>
      <c r="D19" s="5"/>
      <c r="E19" s="5"/>
      <c r="F19" s="15"/>
      <c r="G19" s="16"/>
      <c r="H19" s="16"/>
      <c r="I19" s="9"/>
      <c r="J19" s="10"/>
      <c r="K19" s="14"/>
      <c r="L19" s="14"/>
      <c r="M19" s="14"/>
      <c r="N19" s="13"/>
      <c r="O19" s="21" t="str">
        <f t="shared" si="2"/>
        <v>非表示</v>
      </c>
    </row>
    <row r="20" spans="1:15" ht="75" customHeight="1">
      <c r="A20" s="5"/>
      <c r="B20" s="6"/>
      <c r="C20" s="18"/>
      <c r="D20" s="5"/>
      <c r="E20" s="5"/>
      <c r="F20" s="15"/>
      <c r="G20" s="16"/>
      <c r="H20" s="16"/>
      <c r="I20" s="9"/>
      <c r="J20" s="10"/>
      <c r="K20" s="14"/>
      <c r="L20" s="14"/>
      <c r="M20" s="14"/>
      <c r="N20" s="13"/>
      <c r="O20" s="21" t="str">
        <f t="shared" si="2"/>
        <v>非表示</v>
      </c>
    </row>
    <row r="21" spans="1:15" ht="75" customHeight="1">
      <c r="A21" s="5"/>
      <c r="B21" s="6"/>
      <c r="C21" s="18"/>
      <c r="D21" s="5"/>
      <c r="E21" s="5"/>
      <c r="F21" s="15"/>
      <c r="G21" s="16"/>
      <c r="H21" s="16"/>
      <c r="I21" s="9"/>
      <c r="J21" s="10"/>
      <c r="K21" s="14"/>
      <c r="L21" s="14"/>
      <c r="M21" s="14"/>
      <c r="N21" s="13"/>
      <c r="O21" s="21" t="str">
        <f t="shared" si="2"/>
        <v>非表示</v>
      </c>
    </row>
    <row r="22" spans="1:15" ht="75" customHeight="1">
      <c r="A22" s="5"/>
      <c r="B22" s="6"/>
      <c r="C22" s="18"/>
      <c r="D22" s="5"/>
      <c r="E22" s="5"/>
      <c r="F22" s="15"/>
      <c r="G22" s="16"/>
      <c r="H22" s="16"/>
      <c r="I22" s="9"/>
      <c r="J22" s="10"/>
      <c r="K22" s="14"/>
      <c r="L22" s="14"/>
      <c r="M22" s="14"/>
      <c r="N22" s="13"/>
      <c r="O22" s="21" t="str">
        <f t="shared" si="2"/>
        <v>非表示</v>
      </c>
    </row>
    <row r="23" spans="1:15">
      <c r="A23" s="3"/>
      <c r="B23" s="4"/>
      <c r="C23" s="4"/>
      <c r="D23" s="4"/>
      <c r="E23" s="4"/>
      <c r="F23" s="4"/>
      <c r="G23" s="4"/>
      <c r="H23" s="4"/>
      <c r="I23" s="4"/>
      <c r="J23" s="4"/>
      <c r="K23" s="4"/>
      <c r="L23" s="4"/>
      <c r="M23" s="4"/>
      <c r="N23" s="4"/>
    </row>
    <row r="24" spans="1:15">
      <c r="A24" s="3"/>
      <c r="B24" s="4"/>
      <c r="C24" s="4"/>
      <c r="D24" s="4"/>
      <c r="E24" s="4"/>
      <c r="F24" s="4"/>
      <c r="G24" s="4"/>
      <c r="H24" s="4"/>
      <c r="I24" s="4"/>
      <c r="J24" s="4"/>
      <c r="K24" s="4"/>
      <c r="L24" s="4"/>
      <c r="M24" s="4"/>
      <c r="N24" s="4"/>
    </row>
    <row r="25" spans="1:15">
      <c r="A25" s="4"/>
      <c r="B25" s="4"/>
      <c r="C25" s="4"/>
      <c r="D25" s="4"/>
      <c r="E25" s="4"/>
      <c r="F25" s="4"/>
      <c r="G25" s="4"/>
      <c r="H25" s="4"/>
      <c r="I25" s="4"/>
      <c r="J25" s="4"/>
      <c r="K25" s="4"/>
      <c r="L25" s="4"/>
      <c r="M25" s="4"/>
      <c r="N25" s="4"/>
    </row>
    <row r="26" spans="1:15">
      <c r="A26" s="4"/>
      <c r="B26" s="4"/>
      <c r="C26" s="4"/>
      <c r="D26" s="4"/>
      <c r="E26" s="4"/>
      <c r="F26" s="4"/>
      <c r="G26" s="4"/>
      <c r="H26" s="4"/>
      <c r="I26" s="4"/>
      <c r="J26" s="4"/>
      <c r="K26" s="4"/>
      <c r="L26" s="4"/>
      <c r="M26" s="4"/>
      <c r="N26" s="4"/>
    </row>
    <row r="27" spans="1:15">
      <c r="A27" s="4"/>
      <c r="B27" s="4"/>
      <c r="C27" s="4"/>
      <c r="D27" s="4"/>
      <c r="E27" s="4"/>
      <c r="F27" s="4"/>
      <c r="G27" s="4"/>
      <c r="H27" s="4"/>
      <c r="I27" s="4"/>
      <c r="J27" s="4"/>
      <c r="K27" s="4"/>
      <c r="L27" s="4"/>
      <c r="M27" s="4"/>
      <c r="N27" s="4"/>
    </row>
    <row r="28" spans="1:15">
      <c r="A28" s="4"/>
      <c r="B28" s="4"/>
      <c r="C28" s="4"/>
      <c r="D28" s="4"/>
      <c r="E28" s="4"/>
      <c r="G28" s="4"/>
      <c r="H28" s="4"/>
      <c r="I28" s="4"/>
      <c r="J28" s="4"/>
      <c r="K28" s="4"/>
      <c r="L28" s="4"/>
      <c r="M28" s="4"/>
      <c r="N28" s="4"/>
    </row>
    <row r="29" spans="1:15">
      <c r="K29" s="1" t="s">
        <v>13</v>
      </c>
      <c r="L29" s="1" t="s">
        <v>14</v>
      </c>
      <c r="O29" s="17" t="s">
        <v>24</v>
      </c>
    </row>
    <row r="30" spans="1:15">
      <c r="K30" s="1" t="s">
        <v>15</v>
      </c>
      <c r="L30" s="1" t="s">
        <v>16</v>
      </c>
      <c r="O30" s="17" t="s">
        <v>24</v>
      </c>
    </row>
    <row r="31" spans="1:15">
      <c r="K31" s="1" t="s">
        <v>17</v>
      </c>
      <c r="O31" s="17" t="s">
        <v>24</v>
      </c>
    </row>
    <row r="32" spans="1:15">
      <c r="K32" s="1" t="s">
        <v>18</v>
      </c>
      <c r="O32" s="17" t="s">
        <v>24</v>
      </c>
    </row>
  </sheetData>
  <sheetProtection selectLockedCells="1" selectUnlockedCells="1"/>
  <protectedRanges>
    <protectedRange sqref="A5:A6" name="範囲1_1_12_1_2_3"/>
  </protectedRanges>
  <autoFilter ref="O1:O83" xr:uid="{00000000-0009-0000-0000-000004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conditionalFormatting sqref="A5">
    <cfRule type="expression" dxfId="19" priority="11">
      <formula>$AG10="保留"</formula>
    </cfRule>
    <cfRule type="expression" dxfId="18" priority="12">
      <formula>$AG10="取止め"</formula>
    </cfRule>
    <cfRule type="expression" dxfId="17" priority="13">
      <formula>$AG10="不調"</formula>
    </cfRule>
    <cfRule type="expression" dxfId="16" priority="14">
      <formula>$AG10="不成立"</formula>
    </cfRule>
    <cfRule type="expression" dxfId="15" priority="15">
      <formula>RIGHT($AG10,2)="低落"</formula>
    </cfRule>
    <cfRule type="expression" dxfId="14" priority="16">
      <formula>$AG10="落札"</formula>
    </cfRule>
    <cfRule type="expression" dxfId="13" priority="17">
      <formula>$AG10="成立"</formula>
    </cfRule>
  </conditionalFormatting>
  <conditionalFormatting sqref="A5">
    <cfRule type="expression" dxfId="12" priority="18">
      <formula>$A10="③"</formula>
    </cfRule>
    <cfRule type="expression" dxfId="11" priority="19">
      <formula>$A10="④"</formula>
    </cfRule>
  </conditionalFormatting>
  <conditionalFormatting sqref="A5">
    <cfRule type="expression" dxfId="10" priority="20">
      <formula>$AG10="落札"</formula>
    </cfRule>
  </conditionalFormatting>
  <conditionalFormatting sqref="A6">
    <cfRule type="expression" dxfId="9" priority="1">
      <formula>$AG11="保留"</formula>
    </cfRule>
    <cfRule type="expression" dxfId="8" priority="2">
      <formula>$AG11="取止め"</formula>
    </cfRule>
    <cfRule type="expression" dxfId="7" priority="3">
      <formula>$AG11="不調"</formula>
    </cfRule>
    <cfRule type="expression" dxfId="6" priority="4">
      <formula>$AG11="不成立"</formula>
    </cfRule>
    <cfRule type="expression" dxfId="5" priority="5">
      <formula>RIGHT($AG11,2)="低落"</formula>
    </cfRule>
    <cfRule type="expression" dxfId="4" priority="6">
      <formula>$AG11="落札"</formula>
    </cfRule>
    <cfRule type="expression" dxfId="3" priority="7">
      <formula>$AG11="成立"</formula>
    </cfRule>
  </conditionalFormatting>
  <conditionalFormatting sqref="A6">
    <cfRule type="expression" dxfId="2" priority="8">
      <formula>$A11="③"</formula>
    </cfRule>
    <cfRule type="expression" dxfId="1" priority="9">
      <formula>$A11="④"</formula>
    </cfRule>
  </conditionalFormatting>
  <conditionalFormatting sqref="A6">
    <cfRule type="expression" dxfId="0" priority="10">
      <formula>$AG11="落札"</formula>
    </cfRule>
  </conditionalFormatting>
  <dataValidations count="3">
    <dataValidation type="list" allowBlank="1" showInputMessage="1" showErrorMessage="1" sqref="L5:L22" xr:uid="{00000000-0002-0000-0400-000000000000}">
      <formula1>$L$28:$L$30</formula1>
    </dataValidation>
    <dataValidation type="list" allowBlank="1" showInputMessage="1" showErrorMessage="1" sqref="K5:K22" xr:uid="{00000000-0002-0000-0400-000001000000}">
      <formula1>$K$28:$K$32</formula1>
    </dataValidation>
    <dataValidation type="list" showDropDown="1" showInputMessage="1" showErrorMessage="1" sqref="K29" xr:uid="{00000000-0002-0000-0400-000002000000}">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2025-03-31T11:57:23Z</cp:lastPrinted>
  <dcterms:created xsi:type="dcterms:W3CDTF">2020-10-14T01:43:48Z</dcterms:created>
  <dcterms:modified xsi:type="dcterms:W3CDTF">2025-03-31T12:00:21Z</dcterms:modified>
</cp:coreProperties>
</file>