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11_2月\02_公表資料\04_HP公表\"/>
    </mc:Choice>
  </mc:AlternateContent>
  <xr:revisionPtr revIDLastSave="0" documentId="13_ncr:1_{87AD6F1F-33E7-4373-99E7-0B91D88BCDD1}" xr6:coauthVersionLast="36" xr6:coauthVersionMax="36" xr10:uidLastSave="{00000000-0000-0000-0000-000000000000}"/>
  <bookViews>
    <workbookView xWindow="0" yWindow="0" windowWidth="28800" windowHeight="12210" tabRatio="875" xr2:uid="{00000000-000D-0000-FFFF-FFFF00000000}"/>
  </bookViews>
  <sheets>
    <sheet name="付紙様式第１" sheetId="8" r:id="rId1"/>
  </sheets>
  <definedNames>
    <definedName name="_xlnm._FilterDatabase" localSheetId="0" hidden="1">付紙様式第１!$N$1:$N$83</definedName>
    <definedName name="_xlnm.Print_Area" localSheetId="0">付紙様式第１!$A$1:$M$32</definedName>
    <definedName name="_xlnm.Print_Titles" localSheetId="0">付紙様式第１!$1:$4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 i="8" l="1"/>
  <c r="I31" i="8"/>
  <c r="I30" i="8"/>
  <c r="I29" i="8"/>
  <c r="I28" i="8"/>
  <c r="I27" i="8"/>
  <c r="I26" i="8"/>
  <c r="I25" i="8" l="1"/>
  <c r="I24" i="8"/>
  <c r="I23" i="8"/>
  <c r="I22" i="8" l="1"/>
  <c r="I20" i="8" l="1"/>
  <c r="I21" i="8"/>
  <c r="I6" i="8" l="1"/>
  <c r="I7" i="8"/>
  <c r="I19" i="8" l="1"/>
  <c r="I18" i="8"/>
  <c r="I17" i="8"/>
  <c r="I16" i="8"/>
  <c r="I5" i="8" l="1"/>
  <c r="I15" i="8" l="1"/>
  <c r="I14" i="8"/>
  <c r="I13" i="8"/>
  <c r="I12" i="8"/>
  <c r="I11" i="8"/>
  <c r="I10" i="8"/>
  <c r="N31" i="8" l="1"/>
  <c r="N26" i="8"/>
  <c r="N25" i="8"/>
  <c r="N24" i="8"/>
  <c r="N23" i="8"/>
  <c r="N22" i="8"/>
  <c r="I9" i="8"/>
  <c r="I8" i="8"/>
  <c r="N6" i="8"/>
  <c r="N7" i="8"/>
  <c r="N8" i="8"/>
  <c r="N9" i="8"/>
  <c r="N10" i="8"/>
  <c r="N11" i="8"/>
  <c r="N12" i="8"/>
  <c r="N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300-00000100000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<sst xmlns="http://schemas.openxmlformats.org/spreadsheetml/2006/main" count="141" uniqueCount="79">
  <si>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</si>
  <si>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</si>
  <si>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</si>
  <si>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</si>
  <si>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</si>
  <si>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</si>
  <si>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</si>
  <si>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</si>
  <si>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</si>
  <si>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</si>
  <si>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</si>
  <si>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</si>
  <si>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</si>
  <si>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</si>
  <si>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</si>
  <si>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</si>
  <si>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</si>
  <si>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</si>
  <si>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</si>
  <si>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一般競争入札
（総合評価）</t>
  </si>
  <si>
    <t>一般競争入札
（総合評価）</t>
    <phoneticPr fontId="1"/>
  </si>
  <si>
    <t>一般競争入札
（総合評価）</t>
    <phoneticPr fontId="1"/>
  </si>
  <si>
    <r>
      <rPr>
        <sz val="9"/>
        <color theme="1"/>
        <rFont val="ＭＳ 明朝"/>
        <family val="1"/>
        <charset val="128"/>
      </rPr>
      <t>横須賀外(6)照明設備改修等電気工事</t>
    </r>
    <r>
      <rPr>
        <sz val="9"/>
        <color rgb="FFFF0000"/>
        <rFont val="ＭＳ 明朝"/>
        <family val="1"/>
        <charset val="128"/>
      </rPr>
      <t xml:space="preserve">
</t>
    </r>
    <r>
      <rPr>
        <sz val="9"/>
        <color theme="1"/>
        <rFont val="ＭＳ 明朝"/>
        <family val="1"/>
        <charset val="128"/>
      </rPr>
      <t>神奈川県横須賀市、綾瀬市、川崎市
令和7年2月4日から令和9年6月30日</t>
    </r>
    <r>
      <rPr>
        <sz val="9"/>
        <color rgb="FFFF0000"/>
        <rFont val="ＭＳ 明朝"/>
        <family val="1"/>
        <charset val="128"/>
      </rPr>
      <t xml:space="preserve">
</t>
    </r>
    <r>
      <rPr>
        <sz val="9"/>
        <color theme="1"/>
        <rFont val="ＭＳ 明朝"/>
        <family val="1"/>
        <charset val="128"/>
      </rPr>
      <t>電気工事</t>
    </r>
    <rPh sb="19" eb="22">
      <t>カナガワ</t>
    </rPh>
    <rPh sb="22" eb="23">
      <t>ケン</t>
    </rPh>
    <rPh sb="23" eb="26">
      <t>ヨコスカ</t>
    </rPh>
    <rPh sb="26" eb="27">
      <t>シ</t>
    </rPh>
    <rPh sb="28" eb="31">
      <t>アヤセシ</t>
    </rPh>
    <rPh sb="32" eb="35">
      <t>カワサキシ</t>
    </rPh>
    <rPh sb="56" eb="58">
      <t>デンキ</t>
    </rPh>
    <rPh sb="58" eb="60">
      <t>コウジ</t>
    </rPh>
    <phoneticPr fontId="1"/>
  </si>
  <si>
    <t>（株）松田平田設計
東京都港区元赤坂
1-5-17</t>
    <phoneticPr fontId="1"/>
  </si>
  <si>
    <r>
      <rPr>
        <sz val="9"/>
        <color theme="1"/>
        <rFont val="ＭＳ 明朝"/>
        <family val="1"/>
        <charset val="128"/>
      </rPr>
      <t>岳南建設（株）</t>
    </r>
    <r>
      <rPr>
        <sz val="9"/>
        <color rgb="FFFF0000"/>
        <rFont val="ＭＳ 明朝"/>
        <family val="1"/>
        <charset val="128"/>
      </rPr>
      <t xml:space="preserve">
</t>
    </r>
    <r>
      <rPr>
        <sz val="9"/>
        <color theme="1"/>
        <rFont val="ＭＳ 明朝"/>
        <family val="1"/>
        <charset val="128"/>
      </rPr>
      <t>静岡県御殿場市新橋385</t>
    </r>
    <phoneticPr fontId="1"/>
  </si>
  <si>
    <r>
      <rPr>
        <sz val="9"/>
        <color theme="1"/>
        <rFont val="ＭＳ 明朝"/>
        <family val="1"/>
        <charset val="128"/>
      </rPr>
      <t>馬淵建設（株）</t>
    </r>
    <r>
      <rPr>
        <sz val="9"/>
        <color rgb="FFFF0000"/>
        <rFont val="ＭＳ 明朝"/>
        <family val="1"/>
        <charset val="128"/>
      </rPr>
      <t xml:space="preserve">
</t>
    </r>
    <r>
      <rPr>
        <sz val="9"/>
        <color theme="1"/>
        <rFont val="ＭＳ 明朝"/>
        <family val="1"/>
        <charset val="128"/>
      </rPr>
      <t>神奈川県横浜市南区花之木町2-26</t>
    </r>
    <phoneticPr fontId="1"/>
  </si>
  <si>
    <r>
      <rPr>
        <sz val="9"/>
        <color theme="1"/>
        <rFont val="ＭＳ 明朝"/>
        <family val="1"/>
        <charset val="128"/>
      </rPr>
      <t>（株）アオノ</t>
    </r>
    <r>
      <rPr>
        <sz val="9"/>
        <color rgb="FFFF0000"/>
        <rFont val="ＭＳ 明朝"/>
        <family val="1"/>
        <charset val="128"/>
      </rPr>
      <t xml:space="preserve">
</t>
    </r>
    <r>
      <rPr>
        <sz val="9"/>
        <color theme="1"/>
        <rFont val="ＭＳ 明朝"/>
        <family val="1"/>
        <charset val="128"/>
      </rPr>
      <t>静岡県富士市久沢1119-8</t>
    </r>
    <phoneticPr fontId="1"/>
  </si>
  <si>
    <r>
      <rPr>
        <sz val="9"/>
        <color theme="1"/>
        <rFont val="ＭＳ 明朝"/>
        <family val="1"/>
        <charset val="128"/>
      </rPr>
      <t>（株）吹上技研コンサルタント</t>
    </r>
    <r>
      <rPr>
        <sz val="9"/>
        <color rgb="FFFF0000"/>
        <rFont val="ＭＳ 明朝"/>
        <family val="1"/>
        <charset val="128"/>
      </rPr>
      <t xml:space="preserve">
</t>
    </r>
    <r>
      <rPr>
        <sz val="9"/>
        <color theme="1"/>
        <rFont val="ＭＳ 明朝"/>
        <family val="1"/>
        <charset val="128"/>
      </rPr>
      <t>京都府京都市下京区四条通室町東入函谷鉾町101</t>
    </r>
    <phoneticPr fontId="1"/>
  </si>
  <si>
    <r>
      <rPr>
        <sz val="9"/>
        <color theme="1"/>
        <rFont val="ＭＳ 明朝"/>
        <family val="1"/>
        <charset val="128"/>
      </rPr>
      <t>臼幸産業（株）</t>
    </r>
    <r>
      <rPr>
        <sz val="9"/>
        <color rgb="FFFF0000"/>
        <rFont val="ＭＳ 明朝"/>
        <family val="1"/>
        <charset val="128"/>
      </rPr>
      <t xml:space="preserve">
</t>
    </r>
    <r>
      <rPr>
        <sz val="9"/>
        <color theme="1"/>
        <rFont val="ＭＳ 明朝"/>
        <family val="1"/>
        <charset val="128"/>
      </rPr>
      <t>静岡県駿東郡小山町藤曲109-1</t>
    </r>
    <phoneticPr fontId="1"/>
  </si>
  <si>
    <t>一般競争入札
（総合評価）</t>
    <phoneticPr fontId="1"/>
  </si>
  <si>
    <t>(株)ハローG
静岡県静岡市駿河区敷地2-4-5</t>
    <rPh sb="0" eb="3">
      <t>カブ</t>
    </rPh>
    <rPh sb="8" eb="11">
      <t>シズオカケン</t>
    </rPh>
    <rPh sb="11" eb="14">
      <t>シズオカシ</t>
    </rPh>
    <rPh sb="14" eb="17">
      <t>スルガク</t>
    </rPh>
    <rPh sb="17" eb="19">
      <t>シキチ</t>
    </rPh>
    <phoneticPr fontId="1"/>
  </si>
  <si>
    <t>(株)オサコ―建設
静岡県御殿場市保土沢1157-599</t>
    <phoneticPr fontId="1"/>
  </si>
  <si>
    <t>（株）アオノ
静岡県富士市久沢1119-8</t>
    <phoneticPr fontId="1"/>
  </si>
  <si>
    <t>臼幸産業(株)
静岡県駿東郡小山町藤曲109-1</t>
    <rPh sb="0" eb="1">
      <t>ウス</t>
    </rPh>
    <rPh sb="1" eb="2">
      <t>サチ</t>
    </rPh>
    <rPh sb="2" eb="4">
      <t>サンギョウ</t>
    </rPh>
    <rPh sb="4" eb="7">
      <t>カブ</t>
    </rPh>
    <phoneticPr fontId="1"/>
  </si>
  <si>
    <t>(株)二十一設計
神奈川県横浜市西区平沼1-39-3 三石ヨコハマビル</t>
    <rPh sb="3" eb="8">
      <t>ニジュウイチセッケイ</t>
    </rPh>
    <phoneticPr fontId="1"/>
  </si>
  <si>
    <t>（株）中林建築設計事務所
島根県出雲市今市町北本町5-4-3</t>
    <phoneticPr fontId="1"/>
  </si>
  <si>
    <t>東レ建設(株)東京本店
東京都中央区日本橋本町1-6-5</t>
    <phoneticPr fontId="1"/>
  </si>
  <si>
    <t>鉄建建設(株)
東京都千代田区神田三崎町2-5-3</t>
    <rPh sb="0" eb="1">
      <t>テツ</t>
    </rPh>
    <rPh sb="2" eb="4">
      <t>ケンセツ</t>
    </rPh>
    <rPh sb="4" eb="7">
      <t>カブ</t>
    </rPh>
    <phoneticPr fontId="1"/>
  </si>
  <si>
    <t>（株）ムラシマ事務所
石川県金沢市泉野出町2-7-13</t>
  </si>
  <si>
    <t>（株）現代空調研究所 東京支社
東京都中央区日本橋小伝馬町10-11</t>
  </si>
  <si>
    <t>大野設備工業(株)
神奈川県藤沢市善行坂1-4-8</t>
  </si>
  <si>
    <t>一般競争入札
（総合評価）</t>
    <phoneticPr fontId="1"/>
  </si>
  <si>
    <r>
      <rPr>
        <sz val="9"/>
        <color theme="1"/>
        <rFont val="ＭＳ 明朝"/>
        <family val="1"/>
        <charset val="128"/>
      </rPr>
      <t>株式会社ＮＩＰＰＯ　中部支店</t>
    </r>
    <r>
      <rPr>
        <sz val="9"/>
        <color rgb="FFFF0000"/>
        <rFont val="ＭＳ 明朝"/>
        <family val="1"/>
        <charset val="128"/>
      </rPr>
      <t xml:space="preserve">
</t>
    </r>
    <r>
      <rPr>
        <sz val="9"/>
        <color theme="1"/>
        <rFont val="ＭＳ 明朝"/>
        <family val="1"/>
        <charset val="128"/>
      </rPr>
      <t>愛知県名古屋市中区錦1-19-24</t>
    </r>
    <rPh sb="15" eb="18">
      <t>アイチケン</t>
    </rPh>
    <phoneticPr fontId="1"/>
  </si>
  <si>
    <t>池子米軍(6)消防署新設建築工事監理業務
神奈川県逗子市
令和7年2月4日から令和10年3月31日
建築</t>
    <rPh sb="21" eb="25">
      <t>カナガワケン</t>
    </rPh>
    <rPh sb="25" eb="28">
      <t>ズシシ</t>
    </rPh>
    <rPh sb="50" eb="52">
      <t>ケンチク</t>
    </rPh>
    <phoneticPr fontId="1"/>
  </si>
  <si>
    <t>厚木(6)滑走路整備等舗装工事
神奈川県綾瀬市
令和7年2月7日から令和10年6月30日
舗装工事</t>
    <rPh sb="20" eb="22">
      <t>アヤセ</t>
    </rPh>
    <rPh sb="22" eb="23">
      <t>シ</t>
    </rPh>
    <rPh sb="45" eb="49">
      <t>ホソウコウジ</t>
    </rPh>
    <phoneticPr fontId="1"/>
  </si>
  <si>
    <r>
      <rPr>
        <sz val="9"/>
        <color theme="1"/>
        <rFont val="ＭＳ 明朝"/>
        <family val="1"/>
        <charset val="128"/>
      </rPr>
      <t>富士(6)庁舎新設建築工事</t>
    </r>
    <r>
      <rPr>
        <sz val="9"/>
        <color rgb="FFFF0000"/>
        <rFont val="ＭＳ 明朝"/>
        <family val="1"/>
        <charset val="128"/>
      </rPr>
      <t xml:space="preserve">
</t>
    </r>
    <r>
      <rPr>
        <sz val="9"/>
        <color theme="1"/>
        <rFont val="ＭＳ 明朝"/>
        <family val="1"/>
        <charset val="128"/>
      </rPr>
      <t>静岡県駿東郡小山町</t>
    </r>
    <r>
      <rPr>
        <sz val="9"/>
        <color rgb="FFFF0000"/>
        <rFont val="ＭＳ 明朝"/>
        <family val="1"/>
        <charset val="128"/>
      </rPr>
      <t xml:space="preserve">
</t>
    </r>
    <r>
      <rPr>
        <sz val="9"/>
        <color theme="1"/>
        <rFont val="ＭＳ 明朝"/>
        <family val="1"/>
        <charset val="128"/>
      </rPr>
      <t>令和7年2月7日から令和8年3月31日</t>
    </r>
    <r>
      <rPr>
        <sz val="9"/>
        <color rgb="FFFF0000"/>
        <rFont val="ＭＳ 明朝"/>
        <family val="1"/>
        <charset val="128"/>
      </rPr>
      <t xml:space="preserve">
</t>
    </r>
    <r>
      <rPr>
        <sz val="9"/>
        <color theme="1"/>
        <rFont val="ＭＳ 明朝"/>
        <family val="1"/>
        <charset val="128"/>
      </rPr>
      <t>建築一式工事</t>
    </r>
    <rPh sb="14" eb="17">
      <t>シズオカケン</t>
    </rPh>
    <rPh sb="17" eb="18">
      <t>シュン</t>
    </rPh>
    <rPh sb="18" eb="19">
      <t>ヒガシ</t>
    </rPh>
    <rPh sb="19" eb="20">
      <t>グン</t>
    </rPh>
    <rPh sb="20" eb="23">
      <t>オヤマチョウ</t>
    </rPh>
    <rPh sb="44" eb="46">
      <t>ケンチク</t>
    </rPh>
    <rPh sb="46" eb="48">
      <t>イッシキ</t>
    </rPh>
    <rPh sb="48" eb="50">
      <t>コウジ</t>
    </rPh>
    <phoneticPr fontId="1"/>
  </si>
  <si>
    <r>
      <rPr>
        <sz val="9"/>
        <color theme="1"/>
        <rFont val="ＭＳ 明朝"/>
        <family val="1"/>
        <charset val="128"/>
      </rPr>
      <t>防大(6)教育施設改修等建築工事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令和7年2月7日から令和8年2月27日</t>
    </r>
    <r>
      <rPr>
        <sz val="9"/>
        <color rgb="FFFF0000"/>
        <rFont val="ＭＳ 明朝"/>
        <family val="1"/>
        <charset val="128"/>
      </rPr>
      <t xml:space="preserve">
</t>
    </r>
    <r>
      <rPr>
        <sz val="9"/>
        <color theme="1"/>
        <rFont val="ＭＳ 明朝"/>
        <family val="1"/>
        <charset val="128"/>
      </rPr>
      <t>建築一式工事</t>
    </r>
    <rPh sb="17" eb="21">
      <t>カナガワケン</t>
    </rPh>
    <rPh sb="21" eb="24">
      <t>ヨコスカ</t>
    </rPh>
    <rPh sb="24" eb="25">
      <t>シ</t>
    </rPh>
    <rPh sb="46" eb="48">
      <t>ケンチク</t>
    </rPh>
    <rPh sb="48" eb="50">
      <t>イッシキ</t>
    </rPh>
    <rPh sb="50" eb="52">
      <t>コウジ</t>
    </rPh>
    <phoneticPr fontId="1"/>
  </si>
  <si>
    <r>
      <rPr>
        <sz val="9"/>
        <color theme="1"/>
        <rFont val="ＭＳ 明朝"/>
        <family val="1"/>
        <charset val="128"/>
      </rPr>
      <t>横須賀米軍(6)診療所新設等建築その他設計</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令和7年2月8日から令和8年3月31日</t>
    </r>
    <r>
      <rPr>
        <sz val="9"/>
        <color rgb="FFFF0000"/>
        <rFont val="ＭＳ 明朝"/>
        <family val="1"/>
        <charset val="128"/>
      </rPr>
      <t xml:space="preserve">
</t>
    </r>
    <r>
      <rPr>
        <sz val="9"/>
        <color theme="1"/>
        <rFont val="ＭＳ 明朝"/>
        <family val="1"/>
        <charset val="128"/>
      </rPr>
      <t>建築</t>
    </r>
    <rPh sb="22" eb="26">
      <t>カナガワケン</t>
    </rPh>
    <rPh sb="26" eb="30">
      <t>ヨコスカシ</t>
    </rPh>
    <rPh sb="51" eb="53">
      <t>ケンチク</t>
    </rPh>
    <phoneticPr fontId="1"/>
  </si>
  <si>
    <r>
      <rPr>
        <sz val="9"/>
        <color theme="1"/>
        <rFont val="ＭＳ 明朝"/>
        <family val="1"/>
        <charset val="128"/>
      </rPr>
      <t>富士(6)庁舎新設等機械工事</t>
    </r>
    <r>
      <rPr>
        <sz val="9"/>
        <color rgb="FFFF0000"/>
        <rFont val="ＭＳ 明朝"/>
        <family val="1"/>
        <charset val="128"/>
      </rPr>
      <t xml:space="preserve">
</t>
    </r>
    <r>
      <rPr>
        <sz val="9"/>
        <color theme="1"/>
        <rFont val="ＭＳ 明朝"/>
        <family val="1"/>
        <charset val="128"/>
      </rPr>
      <t>静岡県駿東郡小山町</t>
    </r>
    <r>
      <rPr>
        <sz val="9"/>
        <color rgb="FFFF0000"/>
        <rFont val="ＭＳ 明朝"/>
        <family val="1"/>
        <charset val="128"/>
      </rPr>
      <t xml:space="preserve">
</t>
    </r>
    <r>
      <rPr>
        <sz val="9"/>
        <color theme="1"/>
        <rFont val="ＭＳ 明朝"/>
        <family val="1"/>
        <charset val="128"/>
      </rPr>
      <t>令和7年2月8日から令和8年8月31日</t>
    </r>
    <r>
      <rPr>
        <sz val="9"/>
        <color rgb="FFFF0000"/>
        <rFont val="ＭＳ 明朝"/>
        <family val="1"/>
        <charset val="128"/>
      </rPr>
      <t xml:space="preserve">
</t>
    </r>
    <r>
      <rPr>
        <sz val="9"/>
        <color theme="1"/>
        <rFont val="ＭＳ 明朝"/>
        <family val="1"/>
        <charset val="128"/>
      </rPr>
      <t>管工事</t>
    </r>
    <rPh sb="45" eb="48">
      <t>カンコウジ</t>
    </rPh>
    <phoneticPr fontId="1"/>
  </si>
  <si>
    <r>
      <rPr>
        <sz val="9"/>
        <color theme="1"/>
        <rFont val="ＭＳ 明朝"/>
        <family val="1"/>
        <charset val="128"/>
      </rPr>
      <t>横浜米軍(6)消防署新設建築工事監理業務</t>
    </r>
    <r>
      <rPr>
        <sz val="9"/>
        <color rgb="FFFF0000"/>
        <rFont val="ＭＳ 明朝"/>
        <family val="1"/>
        <charset val="128"/>
      </rPr>
      <t xml:space="preserve">
</t>
    </r>
    <r>
      <rPr>
        <sz val="9"/>
        <color theme="1"/>
        <rFont val="ＭＳ 明朝"/>
        <family val="1"/>
        <charset val="128"/>
      </rPr>
      <t>神奈川県横浜市</t>
    </r>
    <r>
      <rPr>
        <sz val="9"/>
        <color rgb="FFFF0000"/>
        <rFont val="ＭＳ 明朝"/>
        <family val="1"/>
        <charset val="128"/>
      </rPr>
      <t xml:space="preserve">
</t>
    </r>
    <r>
      <rPr>
        <sz val="9"/>
        <color theme="1"/>
        <rFont val="ＭＳ 明朝"/>
        <family val="1"/>
        <charset val="128"/>
      </rPr>
      <t>令和7年2月13日から令和9年2月26日
建築</t>
    </r>
    <rPh sb="50" eb="52">
      <t>ケンチク</t>
    </rPh>
    <phoneticPr fontId="1"/>
  </si>
  <si>
    <r>
      <rPr>
        <sz val="9"/>
        <color theme="1"/>
        <rFont val="ＭＳ 明朝"/>
        <family val="1"/>
        <charset val="128"/>
      </rPr>
      <t>陸研相模原(6)宿舎給水施設改修土木設計</t>
    </r>
    <r>
      <rPr>
        <sz val="9"/>
        <color rgb="FFFF0000"/>
        <rFont val="ＭＳ 明朝"/>
        <family val="1"/>
        <charset val="128"/>
      </rPr>
      <t xml:space="preserve">
</t>
    </r>
    <r>
      <rPr>
        <sz val="9"/>
        <color theme="1"/>
        <rFont val="ＭＳ 明朝"/>
        <family val="1"/>
        <charset val="128"/>
      </rPr>
      <t>神奈川県相模原市
令和7年2月13日から令和7年5月31日
土木</t>
    </r>
    <rPh sb="51" eb="53">
      <t>ドボク</t>
    </rPh>
    <phoneticPr fontId="1"/>
  </si>
  <si>
    <r>
      <rPr>
        <sz val="9"/>
        <color theme="1"/>
        <rFont val="ＭＳ 明朝"/>
        <family val="1"/>
        <charset val="128"/>
      </rPr>
      <t>浜松(6)広報館空調設備改修等機械その他工事</t>
    </r>
    <r>
      <rPr>
        <sz val="9"/>
        <color rgb="FFFF0000"/>
        <rFont val="ＭＳ 明朝"/>
        <family val="1"/>
        <charset val="128"/>
      </rPr>
      <t xml:space="preserve">
</t>
    </r>
    <r>
      <rPr>
        <sz val="9"/>
        <color theme="1"/>
        <rFont val="ＭＳ 明朝"/>
        <family val="1"/>
        <charset val="128"/>
      </rPr>
      <t>静岡県浜松市
令和7年2月14日から令和9年2月26日
管工事</t>
    </r>
    <rPh sb="23" eb="25">
      <t>シズオカ</t>
    </rPh>
    <rPh sb="26" eb="28">
      <t>ハママツ</t>
    </rPh>
    <rPh sb="49" eb="51">
      <t>キカイ</t>
    </rPh>
    <rPh sb="51" eb="54">
      <t>カンコウジ</t>
    </rPh>
    <phoneticPr fontId="1"/>
  </si>
  <si>
    <t>浜松(6)庁舎空調設備改修機械その他工事
静岡県浜松市
令和7年2月14日から令和9年2月26日
管工事</t>
    <rPh sb="21" eb="23">
      <t>シズオカ</t>
    </rPh>
    <rPh sb="23" eb="24">
      <t>ケン</t>
    </rPh>
    <rPh sb="24" eb="26">
      <t>ハママツ</t>
    </rPh>
    <rPh sb="26" eb="27">
      <t>シ</t>
    </rPh>
    <rPh sb="33" eb="34">
      <t>ガツ</t>
    </rPh>
    <rPh sb="36" eb="37">
      <t>カ</t>
    </rPh>
    <rPh sb="49" eb="52">
      <t>カンコウジ</t>
    </rPh>
    <phoneticPr fontId="1"/>
  </si>
  <si>
    <r>
      <rPr>
        <sz val="9"/>
        <color theme="1"/>
        <rFont val="ＭＳ 明朝"/>
        <family val="1"/>
        <charset val="128"/>
      </rPr>
      <t>駒門(6)教場新設土木工事</t>
    </r>
    <r>
      <rPr>
        <sz val="9"/>
        <color rgb="FFFF0000"/>
        <rFont val="ＭＳ 明朝"/>
        <family val="1"/>
        <charset val="128"/>
      </rPr>
      <t xml:space="preserve">
</t>
    </r>
    <r>
      <rPr>
        <sz val="9"/>
        <color theme="1"/>
        <rFont val="ＭＳ 明朝"/>
        <family val="1"/>
        <charset val="128"/>
      </rPr>
      <t>静岡県御殿場市</t>
    </r>
    <r>
      <rPr>
        <sz val="9"/>
        <color rgb="FFFF0000"/>
        <rFont val="ＭＳ 明朝"/>
        <family val="1"/>
        <charset val="128"/>
      </rPr>
      <t xml:space="preserve">
</t>
    </r>
    <r>
      <rPr>
        <sz val="9"/>
        <color theme="1"/>
        <rFont val="ＭＳ 明朝"/>
        <family val="1"/>
        <charset val="128"/>
      </rPr>
      <t>令和7年2月15日から令和8年9月30日</t>
    </r>
    <r>
      <rPr>
        <sz val="9"/>
        <color rgb="FFFF0000"/>
        <rFont val="ＭＳ 明朝"/>
        <family val="1"/>
        <charset val="128"/>
      </rPr>
      <t xml:space="preserve">
</t>
    </r>
    <r>
      <rPr>
        <sz val="9"/>
        <color theme="1"/>
        <rFont val="ＭＳ 明朝"/>
        <family val="1"/>
        <charset val="128"/>
      </rPr>
      <t>舗装工事又は土木一式工事</t>
    </r>
    <rPh sb="17" eb="20">
      <t>ゴテンバ</t>
    </rPh>
    <rPh sb="41" eb="43">
      <t>キカイ</t>
    </rPh>
    <rPh sb="43" eb="45">
      <t>ホソウ</t>
    </rPh>
    <rPh sb="45" eb="47">
      <t>コウジ</t>
    </rPh>
    <rPh sb="47" eb="48">
      <t>マタ</t>
    </rPh>
    <rPh sb="49" eb="51">
      <t>ドボク</t>
    </rPh>
    <rPh sb="51" eb="53">
      <t>イッシキ</t>
    </rPh>
    <rPh sb="53" eb="55">
      <t>コウジ</t>
    </rPh>
    <phoneticPr fontId="1"/>
  </si>
  <si>
    <r>
      <rPr>
        <sz val="9"/>
        <color theme="1"/>
        <rFont val="ＭＳ 明朝"/>
        <family val="1"/>
        <charset val="128"/>
      </rPr>
      <t>富士(6)庁舎新設土木工事</t>
    </r>
    <r>
      <rPr>
        <sz val="9"/>
        <color rgb="FFFF0000"/>
        <rFont val="ＭＳ 明朝"/>
        <family val="1"/>
        <charset val="128"/>
      </rPr>
      <t xml:space="preserve">
</t>
    </r>
    <r>
      <rPr>
        <sz val="9"/>
        <color theme="1"/>
        <rFont val="ＭＳ 明朝"/>
        <family val="1"/>
        <charset val="128"/>
      </rPr>
      <t>静岡県駿東郡小山町</t>
    </r>
    <r>
      <rPr>
        <sz val="9"/>
        <color rgb="FFFF0000"/>
        <rFont val="ＭＳ 明朝"/>
        <family val="1"/>
        <charset val="128"/>
      </rPr>
      <t xml:space="preserve">
</t>
    </r>
    <r>
      <rPr>
        <sz val="9"/>
        <color theme="1"/>
        <rFont val="ＭＳ 明朝"/>
        <family val="1"/>
        <charset val="128"/>
      </rPr>
      <t>令和7年2月15日から令和8年8月31日
土木一式工事</t>
    </r>
    <rPh sb="29" eb="30">
      <t>ガツ</t>
    </rPh>
    <rPh sb="32" eb="33">
      <t>カ</t>
    </rPh>
    <rPh sb="45" eb="47">
      <t>ドボク</t>
    </rPh>
    <rPh sb="47" eb="51">
      <t>イッシキコウジ</t>
    </rPh>
    <phoneticPr fontId="1"/>
  </si>
  <si>
    <r>
      <rPr>
        <sz val="9"/>
        <color theme="1"/>
        <rFont val="ＭＳ 明朝"/>
        <family val="1"/>
        <charset val="128"/>
      </rPr>
      <t>北富士(6)保管庫新設機械工事</t>
    </r>
    <r>
      <rPr>
        <sz val="9"/>
        <color rgb="FFFF0000"/>
        <rFont val="ＭＳ 明朝"/>
        <family val="1"/>
        <charset val="128"/>
      </rPr>
      <t xml:space="preserve">
</t>
    </r>
    <r>
      <rPr>
        <sz val="9"/>
        <color theme="1"/>
        <rFont val="ＭＳ 明朝"/>
        <family val="1"/>
        <charset val="128"/>
      </rPr>
      <t>山梨県南都留郡忍野村</t>
    </r>
    <r>
      <rPr>
        <sz val="9"/>
        <color rgb="FFFF0000"/>
        <rFont val="ＭＳ 明朝"/>
        <family val="1"/>
        <charset val="128"/>
      </rPr>
      <t xml:space="preserve">
</t>
    </r>
    <r>
      <rPr>
        <sz val="9"/>
        <color theme="1"/>
        <rFont val="ＭＳ 明朝"/>
        <family val="1"/>
        <charset val="128"/>
      </rPr>
      <t>令和7年2月18日から令和8年11月30日</t>
    </r>
    <r>
      <rPr>
        <sz val="9"/>
        <color rgb="FFFF0000"/>
        <rFont val="ＭＳ 明朝"/>
        <family val="1"/>
        <charset val="128"/>
      </rPr>
      <t xml:space="preserve">
</t>
    </r>
    <r>
      <rPr>
        <sz val="9"/>
        <color theme="1"/>
        <rFont val="ＭＳ 明朝"/>
        <family val="1"/>
        <charset val="128"/>
      </rPr>
      <t>管工事</t>
    </r>
    <rPh sb="49" eb="52">
      <t>カンコウジ</t>
    </rPh>
    <phoneticPr fontId="1"/>
  </si>
  <si>
    <t>北富士(6)保管庫新設土木工事
山梨県南都留郡忍野村
令和7年2月18日から令和8年11月30日
土木一式工事又は舗装工事</t>
    <rPh sb="26" eb="27">
      <t>ツシ</t>
    </rPh>
    <rPh sb="55" eb="56">
      <t>マタ</t>
    </rPh>
    <rPh sb="57" eb="61">
      <t>ホソウコウジ</t>
    </rPh>
    <phoneticPr fontId="1"/>
  </si>
  <si>
    <t>富士(6)教場新設等建築工事
静岡県駿東郡小山町
令和7年2月19日から令和8年3月31日
建築一式工事</t>
    <rPh sb="15" eb="17">
      <t>シズオカ</t>
    </rPh>
    <rPh sb="17" eb="18">
      <t>ケン</t>
    </rPh>
    <rPh sb="18" eb="20">
      <t>スントウ</t>
    </rPh>
    <rPh sb="20" eb="21">
      <t>グン</t>
    </rPh>
    <rPh sb="21" eb="23">
      <t>オヤマ</t>
    </rPh>
    <rPh sb="23" eb="24">
      <t>チョウ</t>
    </rPh>
    <rPh sb="30" eb="31">
      <t>ガツ</t>
    </rPh>
    <rPh sb="33" eb="34">
      <t>カ</t>
    </rPh>
    <rPh sb="46" eb="52">
      <t>ケンチクイッシキコウジ</t>
    </rPh>
    <phoneticPr fontId="1"/>
  </si>
  <si>
    <r>
      <rPr>
        <sz val="9"/>
        <color theme="1"/>
        <rFont val="ＭＳ 明朝"/>
        <family val="1"/>
        <charset val="128"/>
      </rPr>
      <t>陸研相模原(6)宿舎給水施設改修設備設計</t>
    </r>
    <r>
      <rPr>
        <sz val="9"/>
        <color rgb="FFFF0000"/>
        <rFont val="ＭＳ 明朝"/>
        <family val="1"/>
        <charset val="128"/>
      </rPr>
      <t xml:space="preserve">
</t>
    </r>
    <r>
      <rPr>
        <sz val="9"/>
        <color theme="1"/>
        <rFont val="ＭＳ 明朝"/>
        <family val="1"/>
        <charset val="128"/>
      </rPr>
      <t>神奈川県相模原市</t>
    </r>
    <r>
      <rPr>
        <sz val="9"/>
        <color rgb="FFFF0000"/>
        <rFont val="ＭＳ 明朝"/>
        <family val="1"/>
        <charset val="128"/>
      </rPr>
      <t xml:space="preserve">
</t>
    </r>
    <r>
      <rPr>
        <sz val="9"/>
        <color theme="1"/>
        <rFont val="ＭＳ 明朝"/>
        <family val="1"/>
        <charset val="128"/>
      </rPr>
      <t>令和7年2月19日から令和7年5月31日</t>
    </r>
    <r>
      <rPr>
        <sz val="9"/>
        <color rgb="FFFF0000"/>
        <rFont val="ＭＳ 明朝"/>
        <family val="1"/>
        <charset val="128"/>
      </rPr>
      <t xml:space="preserve">
</t>
    </r>
    <r>
      <rPr>
        <sz val="9"/>
        <color theme="1"/>
        <rFont val="ＭＳ 明朝"/>
        <family val="1"/>
        <charset val="128"/>
      </rPr>
      <t>機械又は電気</t>
    </r>
    <rPh sb="51" eb="53">
      <t>キカイ</t>
    </rPh>
    <rPh sb="53" eb="54">
      <t>マタ</t>
    </rPh>
    <rPh sb="55" eb="57">
      <t>デンキ</t>
    </rPh>
    <phoneticPr fontId="1"/>
  </si>
  <si>
    <r>
      <rPr>
        <sz val="9"/>
        <color theme="1"/>
        <rFont val="ＭＳ 明朝"/>
        <family val="1"/>
        <charset val="128"/>
      </rPr>
      <t>厚木(6)宿舎改修等建築工事監理業務</t>
    </r>
    <r>
      <rPr>
        <sz val="9"/>
        <color rgb="FFFF0000"/>
        <rFont val="ＭＳ 明朝"/>
        <family val="1"/>
        <charset val="128"/>
      </rPr>
      <t xml:space="preserve">
</t>
    </r>
    <r>
      <rPr>
        <sz val="9"/>
        <color theme="1"/>
        <rFont val="ＭＳ 明朝"/>
        <family val="1"/>
        <charset val="128"/>
      </rPr>
      <t>神奈川県大和市、綾瀬市</t>
    </r>
    <r>
      <rPr>
        <sz val="9"/>
        <color rgb="FFFF0000"/>
        <rFont val="ＭＳ 明朝"/>
        <family val="1"/>
        <charset val="128"/>
      </rPr>
      <t xml:space="preserve">
</t>
    </r>
    <r>
      <rPr>
        <sz val="9"/>
        <color theme="1"/>
        <rFont val="ＭＳ 明朝"/>
        <family val="1"/>
        <charset val="128"/>
      </rPr>
      <t>令和7年2月20日から令和8年6月30日</t>
    </r>
    <r>
      <rPr>
        <sz val="9"/>
        <color rgb="FFFF0000"/>
        <rFont val="ＭＳ 明朝"/>
        <family val="1"/>
        <charset val="128"/>
      </rPr>
      <t xml:space="preserve">
</t>
    </r>
    <r>
      <rPr>
        <sz val="9"/>
        <color theme="1"/>
        <rFont val="ＭＳ 明朝"/>
        <family val="1"/>
        <charset val="128"/>
      </rPr>
      <t>建築</t>
    </r>
    <rPh sb="30" eb="31">
      <t>ツシ</t>
    </rPh>
    <rPh sb="52" eb="54">
      <t>ケンチク</t>
    </rPh>
    <phoneticPr fontId="1"/>
  </si>
  <si>
    <r>
      <rPr>
        <sz val="9"/>
        <color theme="1"/>
        <rFont val="ＭＳ 明朝"/>
        <family val="1"/>
        <charset val="128"/>
      </rPr>
      <t>富士外(6)庁舎新設等電気工事</t>
    </r>
    <r>
      <rPr>
        <sz val="9"/>
        <color rgb="FFFF0000"/>
        <rFont val="ＭＳ 明朝"/>
        <family val="1"/>
        <charset val="128"/>
      </rPr>
      <t xml:space="preserve">
</t>
    </r>
    <r>
      <rPr>
        <sz val="9"/>
        <color theme="1"/>
        <rFont val="ＭＳ 明朝"/>
        <family val="1"/>
        <charset val="128"/>
      </rPr>
      <t>静岡県駿東郡小山町、御殿場市</t>
    </r>
    <r>
      <rPr>
        <sz val="9"/>
        <color rgb="FFFF0000"/>
        <rFont val="ＭＳ 明朝"/>
        <family val="1"/>
        <charset val="128"/>
      </rPr>
      <t xml:space="preserve">
</t>
    </r>
    <r>
      <rPr>
        <sz val="9"/>
        <color theme="1"/>
        <rFont val="ＭＳ 明朝"/>
        <family val="1"/>
        <charset val="128"/>
      </rPr>
      <t>令和7年2月22日から令和8年8月31日
電気工事</t>
    </r>
    <rPh sb="16" eb="19">
      <t>シズオカケン</t>
    </rPh>
    <rPh sb="19" eb="20">
      <t>シュン</t>
    </rPh>
    <rPh sb="20" eb="21">
      <t>ヒガシ</t>
    </rPh>
    <rPh sb="21" eb="22">
      <t>グン</t>
    </rPh>
    <rPh sb="22" eb="25">
      <t>オヤマチョウ</t>
    </rPh>
    <rPh sb="26" eb="29">
      <t>ゴテンバ</t>
    </rPh>
    <rPh sb="50" eb="52">
      <t>キカイ</t>
    </rPh>
    <rPh sb="52" eb="54">
      <t>デンキ</t>
    </rPh>
    <rPh sb="54" eb="56">
      <t>コウジ</t>
    </rPh>
    <phoneticPr fontId="1"/>
  </si>
  <si>
    <t>板妻(6)宿舎外壁改修等建築工事
静岡県御殿場市市
令和7年2月22日から令和8年2月27日
建築一式工事</t>
    <rPh sb="17" eb="19">
      <t>シズオカ</t>
    </rPh>
    <rPh sb="19" eb="20">
      <t>ケン</t>
    </rPh>
    <rPh sb="20" eb="23">
      <t>ゴテンバ</t>
    </rPh>
    <rPh sb="23" eb="24">
      <t>シ</t>
    </rPh>
    <rPh sb="24" eb="25">
      <t>シ</t>
    </rPh>
    <rPh sb="31" eb="32">
      <t>ガツ</t>
    </rPh>
    <rPh sb="34" eb="35">
      <t>カ</t>
    </rPh>
    <rPh sb="47" eb="51">
      <t>ケンチクイッシキ</t>
    </rPh>
    <rPh sb="51" eb="53">
      <t>コウジ</t>
    </rPh>
    <phoneticPr fontId="1"/>
  </si>
  <si>
    <r>
      <rPr>
        <sz val="9"/>
        <color theme="1"/>
        <rFont val="ＭＳ 明朝"/>
        <family val="1"/>
        <charset val="128"/>
      </rPr>
      <t>浜松(6)隊舎外壁改修等建築工事</t>
    </r>
    <r>
      <rPr>
        <sz val="9"/>
        <color rgb="FFFF0000"/>
        <rFont val="ＭＳ 明朝"/>
        <family val="1"/>
        <charset val="128"/>
      </rPr>
      <t xml:space="preserve">
</t>
    </r>
    <r>
      <rPr>
        <sz val="9"/>
        <color theme="1"/>
        <rFont val="ＭＳ 明朝"/>
        <family val="1"/>
        <charset val="128"/>
      </rPr>
      <t>静岡県浜松市
令和7年2月22日から令和9年6月30日
建築一式工事</t>
    </r>
    <rPh sb="0" eb="2">
      <t>ハママツ</t>
    </rPh>
    <rPh sb="5" eb="7">
      <t>タイシャ</t>
    </rPh>
    <rPh sb="7" eb="9">
      <t>ガイヘキ</t>
    </rPh>
    <rPh sb="9" eb="12">
      <t>カイシュウトウ</t>
    </rPh>
    <rPh sb="12" eb="16">
      <t>ケンチクコウジ</t>
    </rPh>
    <rPh sb="17" eb="19">
      <t>シズオカ</t>
    </rPh>
    <rPh sb="20" eb="22">
      <t>ハママツ</t>
    </rPh>
    <rPh sb="22" eb="23">
      <t>シ</t>
    </rPh>
    <rPh sb="45" eb="47">
      <t>ケンチク</t>
    </rPh>
    <rPh sb="47" eb="49">
      <t>イッシキ</t>
    </rPh>
    <rPh sb="49" eb="51">
      <t>コウジ</t>
    </rPh>
    <phoneticPr fontId="1"/>
  </si>
  <si>
    <t>防大(6)変電設備整備等電気工事
神奈川県横須賀市
令和7年2月26日から令和9年2月26日
電気工事</t>
    <rPh sb="21" eb="24">
      <t>ヨコスカ</t>
    </rPh>
    <rPh sb="24" eb="25">
      <t>シ</t>
    </rPh>
    <rPh sb="47" eb="51">
      <t>デンキコウジ</t>
    </rPh>
    <phoneticPr fontId="1"/>
  </si>
  <si>
    <t>横浜米軍(6)消防署新設機械工事
神奈川県横浜市
令和7年2月26日から令和9年2月26日
管工事</t>
    <rPh sb="17" eb="20">
      <t>カナガワ</t>
    </rPh>
    <rPh sb="20" eb="21">
      <t>ケン</t>
    </rPh>
    <rPh sb="21" eb="23">
      <t>ヨコハマ</t>
    </rPh>
    <rPh sb="23" eb="24">
      <t>シ</t>
    </rPh>
    <rPh sb="24" eb="25">
      <t>ツシ</t>
    </rPh>
    <rPh sb="46" eb="47">
      <t>カン</t>
    </rPh>
    <phoneticPr fontId="1"/>
  </si>
  <si>
    <t>防大(6)理工学館解体等工事
神奈川県横須賀市
令和7年2月27日から令和8年2月27日
建築一式工事又は解体工事</t>
    <rPh sb="15" eb="18">
      <t>カナガワ</t>
    </rPh>
    <rPh sb="18" eb="19">
      <t>ケン</t>
    </rPh>
    <rPh sb="19" eb="22">
      <t>ヨコスカ</t>
    </rPh>
    <rPh sb="22" eb="23">
      <t>シ</t>
    </rPh>
    <rPh sb="23" eb="24">
      <t>ツシ</t>
    </rPh>
    <rPh sb="45" eb="47">
      <t>ケンチク</t>
    </rPh>
    <rPh sb="51" eb="52">
      <t>マタ</t>
    </rPh>
    <rPh sb="53" eb="57">
      <t>カイタイコウジ</t>
    </rPh>
    <phoneticPr fontId="1"/>
  </si>
  <si>
    <r>
      <rPr>
        <sz val="9"/>
        <color theme="1"/>
        <rFont val="ＭＳ 明朝"/>
        <family val="1"/>
        <charset val="128"/>
      </rPr>
      <t>横須賀(6)構内配電設備設計</t>
    </r>
    <r>
      <rPr>
        <sz val="9"/>
        <color rgb="FFFF0000"/>
        <rFont val="ＭＳ 明朝"/>
        <family val="1"/>
        <charset val="128"/>
      </rPr>
      <t xml:space="preserve">
</t>
    </r>
    <r>
      <rPr>
        <sz val="9"/>
        <color theme="1"/>
        <rFont val="ＭＳ 明朝"/>
        <family val="1"/>
        <charset val="128"/>
      </rPr>
      <t>神奈川県横須賀市
令和7年2月27日から令和8年2月27日
電気</t>
    </r>
    <rPh sb="15" eb="18">
      <t>カナガワ</t>
    </rPh>
    <rPh sb="18" eb="19">
      <t>ケン</t>
    </rPh>
    <rPh sb="19" eb="22">
      <t>ヨコスカ</t>
    </rPh>
    <rPh sb="22" eb="23">
      <t>シ</t>
    </rPh>
    <rPh sb="23" eb="24">
      <t>ツシ</t>
    </rPh>
    <rPh sb="45" eb="47">
      <t>デンキ</t>
    </rPh>
    <phoneticPr fontId="1"/>
  </si>
  <si>
    <r>
      <rPr>
        <sz val="9"/>
        <color theme="1"/>
        <rFont val="ＭＳ 明朝"/>
        <family val="1"/>
        <charset val="128"/>
      </rPr>
      <t>横須賀(6)倉庫改修等建築設計</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令和7年2月27日から令和7年10月31日</t>
    </r>
    <r>
      <rPr>
        <sz val="9"/>
        <color rgb="FFFF0000"/>
        <rFont val="ＭＳ 明朝"/>
        <family val="1"/>
        <charset val="128"/>
      </rPr>
      <t xml:space="preserve">
</t>
    </r>
    <r>
      <rPr>
        <sz val="9"/>
        <color theme="1"/>
        <rFont val="ＭＳ 明朝"/>
        <family val="1"/>
        <charset val="128"/>
      </rPr>
      <t>建築</t>
    </r>
    <rPh sb="16" eb="19">
      <t>カナガワ</t>
    </rPh>
    <rPh sb="19" eb="20">
      <t>ケン</t>
    </rPh>
    <rPh sb="20" eb="23">
      <t>ヨコスカ</t>
    </rPh>
    <rPh sb="23" eb="24">
      <t>シ</t>
    </rPh>
    <rPh sb="24" eb="25">
      <t>ツシ</t>
    </rPh>
    <rPh sb="47" eb="49">
      <t>ケンチク</t>
    </rPh>
    <phoneticPr fontId="1"/>
  </si>
  <si>
    <r>
      <rPr>
        <sz val="9"/>
        <color theme="1"/>
        <rFont val="ＭＳ 明朝"/>
        <family val="1"/>
        <charset val="128"/>
      </rPr>
      <t>横須賀(6)庁舎改修等設備設計</t>
    </r>
    <r>
      <rPr>
        <sz val="9"/>
        <color rgb="FFFF0000"/>
        <rFont val="ＭＳ 明朝"/>
        <family val="1"/>
        <charset val="128"/>
      </rPr>
      <t xml:space="preserve">
</t>
    </r>
    <r>
      <rPr>
        <sz val="9"/>
        <color theme="1"/>
        <rFont val="ＭＳ 明朝"/>
        <family val="1"/>
        <charset val="128"/>
      </rPr>
      <t>神奈川県横須賀市
令和7年2月28日から令和7年10月31日
電気</t>
    </r>
    <rPh sb="16" eb="19">
      <t>カナガワ</t>
    </rPh>
    <rPh sb="19" eb="20">
      <t>ケン</t>
    </rPh>
    <rPh sb="20" eb="23">
      <t>ヨコスカ</t>
    </rPh>
    <rPh sb="23" eb="24">
      <t>シ</t>
    </rPh>
    <rPh sb="24" eb="25">
      <t>ツシ</t>
    </rPh>
    <rPh sb="47" eb="49">
      <t>デンキ</t>
    </rPh>
    <phoneticPr fontId="1"/>
  </si>
  <si>
    <t>横須賀(6)法面整備等土木設計
神奈川県横須賀市
令和7年2月28日から令和8年3月31日
土木</t>
    <rPh sb="16" eb="19">
      <t>カナガワ</t>
    </rPh>
    <rPh sb="19" eb="20">
      <t>ケン</t>
    </rPh>
    <rPh sb="20" eb="23">
      <t>ヨコスカ</t>
    </rPh>
    <rPh sb="23" eb="24">
      <t>シ</t>
    </rPh>
    <rPh sb="24" eb="25">
      <t>ツシ</t>
    </rPh>
    <phoneticPr fontId="1"/>
  </si>
  <si>
    <t>日東電工（株）
東京都新宿区百人町
2-24-10</t>
    <phoneticPr fontId="1"/>
  </si>
  <si>
    <t>大成ロテック（株）
南関東支社
東京都江東区塩浜
2-7-20</t>
    <phoneticPr fontId="1"/>
  </si>
  <si>
    <r>
      <rPr>
        <sz val="9"/>
        <color theme="1"/>
        <rFont val="ＭＳ 明朝"/>
        <family val="1"/>
        <charset val="128"/>
      </rPr>
      <t>（株）アレックス</t>
    </r>
    <r>
      <rPr>
        <sz val="9"/>
        <color rgb="FFFF0000"/>
        <rFont val="ＭＳ 明朝"/>
        <family val="1"/>
        <charset val="128"/>
      </rPr>
      <t xml:space="preserve">
</t>
    </r>
    <r>
      <rPr>
        <sz val="9"/>
        <color theme="1"/>
        <rFont val="ＭＳ 明朝"/>
        <family val="1"/>
        <charset val="128"/>
      </rPr>
      <t>富山県富山市下奥井
1-20-6</t>
    </r>
    <phoneticPr fontId="1"/>
  </si>
  <si>
    <t>（株）泉創建エンジニアリング
東京都文京区大塚
3-5-10</t>
    <phoneticPr fontId="1"/>
  </si>
  <si>
    <t>日鋪建設(株)
東京都世田谷区池尻
2-11-3</t>
    <rPh sb="0" eb="1">
      <t>ヒ</t>
    </rPh>
    <rPh sb="1" eb="2">
      <t>ホ</t>
    </rPh>
    <rPh sb="2" eb="4">
      <t>ケンセツ</t>
    </rPh>
    <rPh sb="4" eb="7">
      <t>カブ</t>
    </rPh>
    <phoneticPr fontId="1"/>
  </si>
  <si>
    <t>（株）新電気
埼玉県三郷市早稲田
4-7-9</t>
    <phoneticPr fontId="1"/>
  </si>
  <si>
    <t>中央電気工事(株)東京支社
東京都新宿区新宿
5-７-17</t>
    <rPh sb="0" eb="6">
      <t>チュウオウデンキコウジ</t>
    </rPh>
    <rPh sb="6" eb="9">
      <t>カブ</t>
    </rPh>
    <rPh sb="9" eb="13">
      <t>トウキョウシシャ</t>
    </rPh>
    <phoneticPr fontId="1"/>
  </si>
  <si>
    <t>（株）宮建築設計
徳島県徳島市福島
1-5-6</t>
    <phoneticPr fontId="1"/>
  </si>
  <si>
    <t>日本工営（株）東京支店
東京都千代田区麹町
5-4</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</si>
</sst>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9" formatCode="[$-411]ggge&quot;年&quot;m&quot;月&quot;d&quot;日&quot;;@"/>
    <numFmt numFmtId="180"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
      <sz val="9"/>
      <color rgb="FFFF0000"/>
      <name val="ＭＳ 明朝"/>
      <family val="1"/>
      <charset val="128"/>
    </font>
    <font>
      <sz val="11"/>
      <color rgb="FF006100"/>
      <name val="游ゴシック"/>
      <family val="2"/>
      <charset val="128"/>
      <scheme val="minor"/>
    </font>
  </fonts>
  <fills count="4">
    <fill>
      <patternFill patternType="none"/>
    </fill>
    <fill>
      <patternFill patternType="gray125"/>
    </fill>
    <fill>
      <patternFill patternType="solid">
        <fgColor theme="0"/>
        <bgColor indexed="64"/>
      </patternFill>
    </fill>
    <fill>
      <patternFill patternType="solid">
        <fgColor rgb="FFC6EFCE"/>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xf numFmtId="0" fontId="10" fillId="3" borderId="0" applyNumberFormat="0" applyBorder="0" applyAlignment="0" applyProtection="0">
      <alignment vertical="center"/>
    </xf>
  </cellStyleXfs>
  <cellXfs count="43">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2" borderId="5" xfId="0" applyFont="1" applyFill="1" applyBorder="1" applyAlignment="1">
      <alignment vertical="center" wrapText="1"/>
    </xf>
    <xf numFmtId="0" fontId="5" fillId="0" borderId="1" xfId="0" applyFont="1" applyBorder="1">
      <alignment vertical="center"/>
    </xf>
    <xf numFmtId="0" fontId="5" fillId="0" borderId="0" xfId="0" applyFont="1" applyAlignment="1">
      <alignment horizontal="center" vertical="center"/>
    </xf>
    <xf numFmtId="180" fontId="3" fillId="2" borderId="2" xfId="4" applyNumberFormat="1" applyFont="1" applyFill="1" applyBorder="1" applyAlignment="1">
      <alignment horizontal="center" vertical="center"/>
    </xf>
    <xf numFmtId="0" fontId="6" fillId="2" borderId="1" xfId="3" applyFont="1" applyFill="1" applyBorder="1" applyAlignment="1">
      <alignment horizontal="left" vertical="center" wrapText="1"/>
    </xf>
    <xf numFmtId="177" fontId="6" fillId="2" borderId="1" xfId="1" applyNumberFormat="1" applyFont="1" applyFill="1" applyBorder="1" applyAlignment="1">
      <alignment horizontal="center" vertical="center" wrapText="1"/>
    </xf>
    <xf numFmtId="0" fontId="6" fillId="2" borderId="1" xfId="3" applyFont="1" applyFill="1" applyBorder="1" applyAlignment="1">
      <alignment vertical="center" wrapText="1"/>
    </xf>
    <xf numFmtId="0" fontId="9" fillId="0" borderId="1" xfId="0" applyFont="1" applyFill="1" applyBorder="1" applyAlignment="1">
      <alignment vertical="center" wrapText="1"/>
    </xf>
    <xf numFmtId="0" fontId="9" fillId="2" borderId="1" xfId="3" applyFont="1" applyFill="1" applyBorder="1" applyAlignment="1">
      <alignment vertical="center" wrapText="1"/>
    </xf>
    <xf numFmtId="179" fontId="6" fillId="2" borderId="1" xfId="3" applyNumberFormat="1" applyFont="1" applyFill="1" applyBorder="1" applyAlignment="1">
      <alignment horizontal="center" vertical="center" wrapText="1"/>
    </xf>
    <xf numFmtId="177" fontId="6" fillId="2" borderId="4" xfId="1" applyNumberFormat="1" applyFont="1" applyFill="1" applyBorder="1" applyAlignment="1">
      <alignment vertical="center" wrapText="1"/>
    </xf>
    <xf numFmtId="177" fontId="6" fillId="2" borderId="1" xfId="3" applyNumberFormat="1" applyFont="1" applyFill="1" applyBorder="1" applyAlignment="1">
      <alignment vertical="center" wrapText="1"/>
    </xf>
    <xf numFmtId="176" fontId="6" fillId="2" borderId="4" xfId="3" applyNumberFormat="1" applyFont="1" applyFill="1" applyBorder="1" applyAlignment="1">
      <alignment horizontal="right" vertical="center" wrapText="1"/>
    </xf>
    <xf numFmtId="0" fontId="10" fillId="3" borderId="0" xfId="5">
      <alignment vertical="center"/>
    </xf>
    <xf numFmtId="10" fontId="6" fillId="0" borderId="1" xfId="0" applyNumberFormat="1" applyFont="1" applyFill="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Fill="1" applyBorder="1">
      <alignment vertical="center"/>
    </xf>
    <xf numFmtId="0" fontId="9" fillId="2" borderId="4" xfId="3" applyFont="1" applyFill="1" applyBorder="1" applyAlignment="1">
      <alignment vertical="center" wrapText="1"/>
    </xf>
    <xf numFmtId="177" fontId="6" fillId="0" borderId="1" xfId="3" applyNumberFormat="1" applyFont="1" applyFill="1" applyBorder="1" applyAlignment="1">
      <alignment vertical="center" wrapText="1"/>
    </xf>
    <xf numFmtId="176" fontId="6" fillId="0" borderId="6" xfId="0" applyNumberFormat="1" applyFont="1" applyBorder="1">
      <alignment vertical="center"/>
    </xf>
    <xf numFmtId="177" fontId="6" fillId="2" borderId="1" xfId="1" applyNumberFormat="1" applyFont="1" applyFill="1" applyBorder="1" applyAlignment="1">
      <alignment vertical="center" wrapText="1"/>
    </xf>
    <xf numFmtId="176" fontId="6" fillId="2" borderId="1" xfId="3" applyNumberFormat="1" applyFont="1" applyFill="1" applyBorder="1" applyAlignment="1">
      <alignment vertical="center" wrapText="1"/>
    </xf>
    <xf numFmtId="176" fontId="6" fillId="2" borderId="1" xfId="3" applyNumberFormat="1" applyFont="1" applyFill="1" applyBorder="1" applyAlignment="1">
      <alignment horizontal="right" vertical="center" wrapText="1"/>
    </xf>
    <xf numFmtId="176" fontId="6" fillId="2" borderId="4" xfId="3" applyNumberFormat="1" applyFont="1" applyFill="1" applyBorder="1" applyAlignment="1">
      <alignment vertical="center" wrapText="1"/>
    </xf>
    <xf numFmtId="176" fontId="6" fillId="0" borderId="1" xfId="3" applyNumberFormat="1" applyFont="1" applyFill="1" applyBorder="1" applyAlignment="1">
      <alignment vertical="center" wrapText="1"/>
    </xf>
    <xf numFmtId="176" fontId="6" fillId="2" borderId="7" xfId="3" applyNumberFormat="1" applyFont="1" applyFill="1" applyBorder="1" applyAlignment="1">
      <alignment horizontal="right" vertical="center" wrapText="1"/>
    </xf>
    <xf numFmtId="0" fontId="6" fillId="0" borderId="1" xfId="0" applyFont="1" applyBorder="1" applyAlignment="1">
      <alignment horizontal="center" vertical="center" wrapText="1"/>
    </xf>
    <xf numFmtId="176" fontId="6" fillId="0" borderId="4" xfId="3" applyNumberFormat="1" applyFont="1" applyFill="1" applyBorder="1" applyAlignment="1">
      <alignment horizontal="right" vertical="center" wrapText="1"/>
    </xf>
    <xf numFmtId="177" fontId="6" fillId="0" borderId="1" xfId="1" applyNumberFormat="1" applyFont="1" applyFill="1" applyBorder="1" applyAlignment="1">
      <alignment horizontal="center" vertical="center" wrapText="1"/>
    </xf>
    <xf numFmtId="177" fontId="6" fillId="0" borderId="4" xfId="1" applyNumberFormat="1" applyFont="1" applyFill="1" applyBorder="1" applyAlignment="1">
      <alignment vertical="center" wrapText="1"/>
    </xf>
    <xf numFmtId="0" fontId="9" fillId="0" borderId="1" xfId="3" applyFont="1" applyFill="1" applyBorder="1" applyAlignment="1">
      <alignment vertical="center" wrapText="1"/>
    </xf>
    <xf numFmtId="0" fontId="6" fillId="0" borderId="1" xfId="0" applyFont="1" applyBorder="1" applyAlignment="1">
      <alignment vertical="center" wrapText="1"/>
    </xf>
    <xf numFmtId="10" fontId="6" fillId="0" borderId="1" xfId="0" applyNumberFormat="1" applyFont="1" applyBorder="1">
      <alignment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4" xr:uid="{00000000-0005-0000-0000-000004000000}"/>
    <cellStyle name="良い" xfId="5" builtinId="26"/>
  </cellStyles>
  <dxfs count="9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ont>
        <color rgb="FFFF0000"/>
      </font>
    </dxf>
    <dxf>
      <font>
        <color rgb="FFFF0000"/>
      </font>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R32"/>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E3" sqref="E3:E4"/>
    </sheetView>
  </sheetViews>
  <sheetFormatPr defaultColWidth="9" defaultRowHeight="13"/>
  <cols>
    <col min="1" max="1" width="30.33203125" style="1" customWidth="1"/>
    <col min="2" max="2" width="18.5" style="1" customWidth="1"/>
    <col min="3" max="3" width="13.58203125" style="1" customWidth="1"/>
    <col min="4" max="4" width="16" style="1" customWidth="1"/>
    <col min="5" max="5" width="16.08203125" style="1" customWidth="1"/>
    <col min="6" max="8" width="14" style="1" customWidth="1"/>
    <col min="9" max="9" width="7.5" style="1" customWidth="1"/>
    <col min="10" max="12" width="11.58203125" style="1" customWidth="1"/>
    <col min="13" max="13" width="8" style="1" customWidth="1"/>
    <col min="14" max="14" width="9.5" style="5" bestFit="1" customWidth="1"/>
    <col min="15" max="16384" width="9" style="1"/>
  </cols>
  <sheetData>
    <row r="1" spans="1:18" ht="39.4" customHeight="1">
      <c r="A1" s="39" t="s">
        <v>0</v>
      </c>
      <c r="B1" s="40"/>
      <c r="C1" s="40"/>
      <c r="D1" s="40"/>
      <c r="E1" s="40"/>
      <c r="F1" s="40"/>
      <c r="G1" s="40"/>
      <c r="H1" s="40"/>
      <c r="I1" s="40"/>
      <c r="J1" s="40"/>
      <c r="K1" s="40"/>
      <c r="L1" s="40"/>
      <c r="M1" s="40"/>
      <c r="N1" s="5" t="s">
        <v>15</v>
      </c>
    </row>
    <row r="2" spans="1:18">
      <c r="N2" s="5" t="s">
        <v>16</v>
      </c>
    </row>
    <row r="3" spans="1:18" ht="68.150000000000006" customHeight="1">
      <c r="A3" s="38" t="s">
        <v>1</v>
      </c>
      <c r="B3" s="38" t="s">
        <v>2</v>
      </c>
      <c r="C3" s="38" t="s">
        <v>3</v>
      </c>
      <c r="D3" s="38" t="s">
        <v>4</v>
      </c>
      <c r="E3" s="41" t="s">
        <v>5</v>
      </c>
      <c r="F3" s="38" t="s">
        <v>6</v>
      </c>
      <c r="G3" s="38" t="s">
        <v>7</v>
      </c>
      <c r="H3" s="38" t="s">
        <v>8</v>
      </c>
      <c r="I3" s="37" t="s">
        <v>9</v>
      </c>
      <c r="J3" s="37" t="s">
        <v>10</v>
      </c>
      <c r="K3" s="37"/>
      <c r="L3" s="37"/>
      <c r="M3" s="38" t="s">
        <v>11</v>
      </c>
      <c r="N3" s="5" t="s">
        <v>16</v>
      </c>
    </row>
    <row r="4" spans="1:18" ht="38.25" customHeight="1">
      <c r="A4" s="38"/>
      <c r="B4" s="38"/>
      <c r="C4" s="38"/>
      <c r="D4" s="38"/>
      <c r="E4" s="42"/>
      <c r="F4" s="38"/>
      <c r="G4" s="38"/>
      <c r="H4" s="38"/>
      <c r="I4" s="37"/>
      <c r="J4" s="2" t="s">
        <v>12</v>
      </c>
      <c r="K4" s="2" t="s">
        <v>13</v>
      </c>
      <c r="L4" s="2" t="s">
        <v>14</v>
      </c>
      <c r="M4" s="38"/>
      <c r="N4" s="6" t="s">
        <v>16</v>
      </c>
    </row>
    <row r="5" spans="1:18" ht="75" customHeight="1">
      <c r="A5" s="10" t="s">
        <v>22</v>
      </c>
      <c r="B5" s="7" t="s">
        <v>18</v>
      </c>
      <c r="C5" s="12">
        <v>45691</v>
      </c>
      <c r="D5" s="9" t="s">
        <v>70</v>
      </c>
      <c r="E5" s="23">
        <v>6011101015938</v>
      </c>
      <c r="F5" s="8" t="s">
        <v>19</v>
      </c>
      <c r="G5" s="24">
        <v>305478922</v>
      </c>
      <c r="H5" s="22">
        <v>300300000</v>
      </c>
      <c r="I5" s="17">
        <f t="shared" ref="I5:I6" si="0">H5/G5</f>
        <v>0.98304654878937936</v>
      </c>
      <c r="J5" s="2"/>
      <c r="K5" s="2"/>
      <c r="L5" s="19"/>
      <c r="M5" s="18"/>
      <c r="N5" s="6" t="str">
        <f>IF(H5&gt;0,"表示","非表示")</f>
        <v>表示</v>
      </c>
    </row>
    <row r="6" spans="1:18" ht="75" customHeight="1">
      <c r="A6" s="2" t="s">
        <v>43</v>
      </c>
      <c r="B6" s="7" t="s">
        <v>18</v>
      </c>
      <c r="C6" s="12">
        <v>45691</v>
      </c>
      <c r="D6" s="9" t="s">
        <v>23</v>
      </c>
      <c r="E6" s="25">
        <v>8010401028152</v>
      </c>
      <c r="F6" s="8" t="s">
        <v>19</v>
      </c>
      <c r="G6" s="24">
        <v>27239669</v>
      </c>
      <c r="H6" s="14">
        <v>27060000</v>
      </c>
      <c r="I6" s="17">
        <f t="shared" si="0"/>
        <v>0.99340414158483348</v>
      </c>
      <c r="J6" s="2"/>
      <c r="K6" s="2"/>
      <c r="L6" s="2"/>
      <c r="M6" s="18"/>
      <c r="N6" s="6" t="str">
        <f t="shared" ref="N6:N31" si="1">IF(H6&gt;0,"表示","非表示")</f>
        <v>表示</v>
      </c>
    </row>
    <row r="7" spans="1:18" ht="75" customHeight="1">
      <c r="A7" s="2" t="s">
        <v>44</v>
      </c>
      <c r="B7" s="7" t="s">
        <v>18</v>
      </c>
      <c r="C7" s="12">
        <v>45694</v>
      </c>
      <c r="D7" s="9" t="s">
        <v>71</v>
      </c>
      <c r="E7" s="26">
        <v>4010001034835</v>
      </c>
      <c r="F7" s="8" t="s">
        <v>19</v>
      </c>
      <c r="G7" s="24">
        <v>11619916415</v>
      </c>
      <c r="H7" s="14">
        <v>10780000000</v>
      </c>
      <c r="I7" s="17">
        <f t="shared" ref="I7" si="2">H7/G7</f>
        <v>0.92771751663241198</v>
      </c>
      <c r="J7" s="2"/>
      <c r="K7" s="2"/>
      <c r="L7" s="2"/>
      <c r="M7" s="18"/>
      <c r="N7" s="6" t="str">
        <f t="shared" si="1"/>
        <v>表示</v>
      </c>
    </row>
    <row r="8" spans="1:18" ht="75" customHeight="1">
      <c r="A8" s="10" t="s">
        <v>45</v>
      </c>
      <c r="B8" s="7" t="s">
        <v>18</v>
      </c>
      <c r="C8" s="12">
        <v>45694</v>
      </c>
      <c r="D8" s="11" t="s">
        <v>24</v>
      </c>
      <c r="E8" s="25">
        <v>5080101004391</v>
      </c>
      <c r="F8" s="8" t="s">
        <v>19</v>
      </c>
      <c r="G8" s="13">
        <v>406033930</v>
      </c>
      <c r="H8" s="14">
        <v>404800000</v>
      </c>
      <c r="I8" s="17">
        <f t="shared" ref="I8:I15" si="3">H8/G8</f>
        <v>0.99696101751890542</v>
      </c>
      <c r="J8" s="3"/>
      <c r="K8" s="3"/>
      <c r="L8" s="3"/>
      <c r="M8" s="18"/>
      <c r="N8" s="6" t="str">
        <f t="shared" si="1"/>
        <v>表示</v>
      </c>
    </row>
    <row r="9" spans="1:18" ht="75" customHeight="1">
      <c r="A9" s="10" t="s">
        <v>46</v>
      </c>
      <c r="B9" s="7" t="s">
        <v>18</v>
      </c>
      <c r="C9" s="12">
        <v>45694</v>
      </c>
      <c r="D9" s="11" t="s">
        <v>25</v>
      </c>
      <c r="E9" s="15">
        <v>2020001013765</v>
      </c>
      <c r="F9" s="8" t="s">
        <v>19</v>
      </c>
      <c r="G9" s="13">
        <v>455639371</v>
      </c>
      <c r="H9" s="14">
        <v>427647000</v>
      </c>
      <c r="I9" s="17">
        <f t="shared" si="3"/>
        <v>0.93856463514431465</v>
      </c>
      <c r="J9" s="3"/>
      <c r="K9" s="3"/>
      <c r="L9" s="3"/>
      <c r="M9" s="18"/>
      <c r="N9" s="6" t="str">
        <f t="shared" si="1"/>
        <v>表示</v>
      </c>
    </row>
    <row r="10" spans="1:18" ht="74.25" customHeight="1">
      <c r="A10" s="10" t="s">
        <v>47</v>
      </c>
      <c r="B10" s="7" t="s">
        <v>18</v>
      </c>
      <c r="C10" s="12">
        <v>45695</v>
      </c>
      <c r="D10" s="11" t="s">
        <v>72</v>
      </c>
      <c r="E10" s="27">
        <v>1230001000173</v>
      </c>
      <c r="F10" s="8" t="s">
        <v>20</v>
      </c>
      <c r="G10" s="13">
        <v>115357611</v>
      </c>
      <c r="H10" s="14">
        <v>112200000</v>
      </c>
      <c r="I10" s="17">
        <f t="shared" si="3"/>
        <v>0.97262763182569723</v>
      </c>
      <c r="J10" s="3"/>
      <c r="K10" s="3"/>
      <c r="L10" s="3"/>
      <c r="M10" s="18"/>
      <c r="N10" s="6" t="str">
        <f t="shared" si="1"/>
        <v>表示</v>
      </c>
    </row>
    <row r="11" spans="1:18" ht="75" customHeight="1">
      <c r="A11" s="10" t="s">
        <v>48</v>
      </c>
      <c r="B11" s="7" t="s">
        <v>18</v>
      </c>
      <c r="C11" s="12">
        <v>45695</v>
      </c>
      <c r="D11" s="21" t="s">
        <v>26</v>
      </c>
      <c r="E11" s="26">
        <v>1080101008033</v>
      </c>
      <c r="F11" s="8" t="s">
        <v>19</v>
      </c>
      <c r="G11" s="13">
        <v>184860148</v>
      </c>
      <c r="H11" s="22">
        <v>184800000</v>
      </c>
      <c r="I11" s="17">
        <f t="shared" si="3"/>
        <v>0.99967462970980636</v>
      </c>
      <c r="J11" s="3"/>
      <c r="K11" s="3"/>
      <c r="L11" s="3"/>
      <c r="M11" s="18"/>
      <c r="N11" s="6" t="str">
        <f t="shared" si="1"/>
        <v>表示</v>
      </c>
    </row>
    <row r="12" spans="1:18" ht="75" customHeight="1">
      <c r="A12" s="10" t="s">
        <v>49</v>
      </c>
      <c r="B12" s="7" t="s">
        <v>18</v>
      </c>
      <c r="C12" s="12">
        <v>45700</v>
      </c>
      <c r="D12" s="9" t="s">
        <v>73</v>
      </c>
      <c r="E12" s="26">
        <v>3010001037401</v>
      </c>
      <c r="F12" s="8" t="s">
        <v>21</v>
      </c>
      <c r="G12" s="24">
        <v>12887946</v>
      </c>
      <c r="H12" s="14">
        <v>12870000</v>
      </c>
      <c r="I12" s="17">
        <f t="shared" si="3"/>
        <v>0.99860753606509522</v>
      </c>
      <c r="J12" s="2"/>
      <c r="K12" s="2"/>
      <c r="L12" s="2"/>
      <c r="M12" s="18"/>
      <c r="N12" s="6" t="str">
        <f t="shared" si="1"/>
        <v>表示</v>
      </c>
      <c r="R12" s="16"/>
    </row>
    <row r="13" spans="1:18" ht="75" customHeight="1">
      <c r="A13" s="10" t="s">
        <v>50</v>
      </c>
      <c r="B13" s="7" t="s">
        <v>18</v>
      </c>
      <c r="C13" s="12">
        <v>45700</v>
      </c>
      <c r="D13" s="11" t="s">
        <v>27</v>
      </c>
      <c r="E13" s="28">
        <v>9130001008616</v>
      </c>
      <c r="F13" s="8" t="s">
        <v>29</v>
      </c>
      <c r="G13" s="24">
        <v>13961565</v>
      </c>
      <c r="H13" s="14">
        <v>13530000</v>
      </c>
      <c r="I13" s="17">
        <f t="shared" si="3"/>
        <v>0.96908906702078168</v>
      </c>
      <c r="J13" s="3"/>
      <c r="K13" s="3"/>
      <c r="L13" s="3"/>
      <c r="M13" s="18"/>
      <c r="N13" s="6" t="s">
        <v>16</v>
      </c>
    </row>
    <row r="14" spans="1:18" ht="75" customHeight="1">
      <c r="A14" s="10" t="s">
        <v>51</v>
      </c>
      <c r="B14" s="7" t="s">
        <v>18</v>
      </c>
      <c r="C14" s="12">
        <v>45701</v>
      </c>
      <c r="D14" s="9" t="s">
        <v>30</v>
      </c>
      <c r="E14" s="29">
        <v>5080001014912</v>
      </c>
      <c r="F14" s="8" t="s">
        <v>19</v>
      </c>
      <c r="G14" s="13">
        <v>673249016</v>
      </c>
      <c r="H14" s="14">
        <v>673200000</v>
      </c>
      <c r="I14" s="17">
        <f t="shared" si="3"/>
        <v>0.99992719484346038</v>
      </c>
      <c r="J14" s="2"/>
      <c r="K14" s="2"/>
      <c r="L14" s="2"/>
      <c r="M14" s="18"/>
      <c r="N14" s="6" t="s">
        <v>16</v>
      </c>
    </row>
    <row r="15" spans="1:18" ht="75" customHeight="1">
      <c r="A15" s="9" t="s">
        <v>52</v>
      </c>
      <c r="B15" s="7" t="s">
        <v>18</v>
      </c>
      <c r="C15" s="12">
        <v>45701</v>
      </c>
      <c r="D15" s="9" t="s">
        <v>30</v>
      </c>
      <c r="E15" s="26">
        <v>5080001014912</v>
      </c>
      <c r="F15" s="8" t="s">
        <v>19</v>
      </c>
      <c r="G15" s="13">
        <v>466987830</v>
      </c>
      <c r="H15" s="14">
        <v>450164000</v>
      </c>
      <c r="I15" s="17">
        <f t="shared" si="3"/>
        <v>0.96397372925114555</v>
      </c>
      <c r="J15" s="2"/>
      <c r="K15" s="2"/>
      <c r="L15" s="2"/>
      <c r="M15" s="18"/>
      <c r="N15" s="6" t="s">
        <v>16</v>
      </c>
    </row>
    <row r="16" spans="1:18" ht="75" customHeight="1">
      <c r="A16" s="11" t="s">
        <v>53</v>
      </c>
      <c r="B16" s="7" t="s">
        <v>18</v>
      </c>
      <c r="C16" s="12">
        <v>45702</v>
      </c>
      <c r="D16" s="9" t="s">
        <v>31</v>
      </c>
      <c r="E16" s="15">
        <v>9080101003992</v>
      </c>
      <c r="F16" s="8" t="s">
        <v>19</v>
      </c>
      <c r="G16" s="13">
        <v>686344536</v>
      </c>
      <c r="H16" s="13">
        <v>641300000</v>
      </c>
      <c r="I16" s="17">
        <f t="shared" ref="I16:I22" si="4">H16/G16</f>
        <v>0.93437037284143254</v>
      </c>
      <c r="J16" s="2"/>
      <c r="K16" s="2"/>
      <c r="L16" s="2"/>
      <c r="M16" s="18"/>
      <c r="N16" s="6" t="s">
        <v>16</v>
      </c>
    </row>
    <row r="17" spans="1:14" ht="75" customHeight="1">
      <c r="A17" s="11" t="s">
        <v>54</v>
      </c>
      <c r="B17" s="7" t="s">
        <v>18</v>
      </c>
      <c r="C17" s="12">
        <v>45702</v>
      </c>
      <c r="D17" s="11" t="s">
        <v>28</v>
      </c>
      <c r="E17" s="15">
        <v>1080101003959</v>
      </c>
      <c r="F17" s="8" t="s">
        <v>19</v>
      </c>
      <c r="G17" s="13">
        <v>110101104</v>
      </c>
      <c r="H17" s="14">
        <v>110000000</v>
      </c>
      <c r="I17" s="17">
        <f t="shared" si="4"/>
        <v>0.99908171674645518</v>
      </c>
      <c r="J17" s="2"/>
      <c r="K17" s="2"/>
      <c r="L17" s="2"/>
      <c r="M17" s="18"/>
      <c r="N17" s="6" t="s">
        <v>16</v>
      </c>
    </row>
    <row r="18" spans="1:14" ht="75" customHeight="1">
      <c r="A18" s="11" t="s">
        <v>55</v>
      </c>
      <c r="B18" s="7" t="s">
        <v>18</v>
      </c>
      <c r="C18" s="12">
        <v>45705</v>
      </c>
      <c r="D18" s="9" t="s">
        <v>32</v>
      </c>
      <c r="E18" s="26">
        <v>1080101008033</v>
      </c>
      <c r="F18" s="8" t="s">
        <v>19</v>
      </c>
      <c r="G18" s="24">
        <v>37687140</v>
      </c>
      <c r="H18" s="14">
        <v>37400000</v>
      </c>
      <c r="I18" s="17">
        <f t="shared" si="4"/>
        <v>0.99238095541343807</v>
      </c>
      <c r="J18" s="2"/>
      <c r="K18" s="2"/>
      <c r="L18" s="2"/>
      <c r="M18" s="18"/>
      <c r="N18" s="6" t="s">
        <v>16</v>
      </c>
    </row>
    <row r="19" spans="1:14" ht="75" customHeight="1">
      <c r="A19" s="9" t="s">
        <v>56</v>
      </c>
      <c r="B19" s="7" t="s">
        <v>18</v>
      </c>
      <c r="C19" s="12">
        <v>45705</v>
      </c>
      <c r="D19" s="9" t="s">
        <v>74</v>
      </c>
      <c r="E19" s="26">
        <v>2010901009368</v>
      </c>
      <c r="F19" s="8" t="s">
        <v>19</v>
      </c>
      <c r="G19" s="24">
        <v>226645413</v>
      </c>
      <c r="H19" s="14">
        <v>225500000</v>
      </c>
      <c r="I19" s="17">
        <f t="shared" si="4"/>
        <v>0.99494623348057787</v>
      </c>
      <c r="J19" s="2"/>
      <c r="K19" s="2"/>
      <c r="L19" s="2"/>
      <c r="M19" s="18"/>
      <c r="N19" s="6" t="s">
        <v>16</v>
      </c>
    </row>
    <row r="20" spans="1:14" ht="75" customHeight="1">
      <c r="A20" s="9" t="s">
        <v>57</v>
      </c>
      <c r="B20" s="7" t="s">
        <v>18</v>
      </c>
      <c r="C20" s="12">
        <v>45706</v>
      </c>
      <c r="D20" s="9" t="s">
        <v>33</v>
      </c>
      <c r="E20" s="15">
        <v>1080101003959</v>
      </c>
      <c r="F20" s="8" t="s">
        <v>19</v>
      </c>
      <c r="G20" s="13">
        <v>646794331</v>
      </c>
      <c r="H20" s="14">
        <v>645700000</v>
      </c>
      <c r="I20" s="17">
        <f t="shared" si="4"/>
        <v>0.99830806958634277</v>
      </c>
      <c r="J20" s="4"/>
      <c r="K20" s="4"/>
      <c r="L20" s="4"/>
      <c r="M20" s="18"/>
      <c r="N20" s="6" t="s">
        <v>16</v>
      </c>
    </row>
    <row r="21" spans="1:14" ht="75" customHeight="1">
      <c r="A21" s="11" t="s">
        <v>58</v>
      </c>
      <c r="B21" s="7" t="s">
        <v>18</v>
      </c>
      <c r="C21" s="12">
        <v>45706</v>
      </c>
      <c r="D21" s="9" t="s">
        <v>34</v>
      </c>
      <c r="E21" s="26">
        <v>7020001031011</v>
      </c>
      <c r="F21" s="8" t="s">
        <v>19</v>
      </c>
      <c r="G21" s="24">
        <v>6419789</v>
      </c>
      <c r="H21" s="14">
        <v>6380000</v>
      </c>
      <c r="I21" s="17">
        <f t="shared" si="4"/>
        <v>0.9938021327492228</v>
      </c>
      <c r="J21" s="4"/>
      <c r="K21" s="4"/>
      <c r="L21" s="4"/>
      <c r="M21" s="18"/>
      <c r="N21" s="6" t="s">
        <v>16</v>
      </c>
    </row>
    <row r="22" spans="1:14" ht="75" customHeight="1">
      <c r="A22" s="11" t="s">
        <v>59</v>
      </c>
      <c r="B22" s="7" t="s">
        <v>18</v>
      </c>
      <c r="C22" s="12">
        <v>45707</v>
      </c>
      <c r="D22" s="9" t="s">
        <v>35</v>
      </c>
      <c r="E22" s="15">
        <v>8280001003297</v>
      </c>
      <c r="F22" s="8" t="s">
        <v>19</v>
      </c>
      <c r="G22" s="13">
        <v>9588430</v>
      </c>
      <c r="H22" s="14">
        <v>9130000</v>
      </c>
      <c r="I22" s="17">
        <f t="shared" si="4"/>
        <v>0.9521892530894005</v>
      </c>
      <c r="J22" s="4"/>
      <c r="K22" s="4"/>
      <c r="L22" s="4"/>
      <c r="M22" s="18"/>
      <c r="N22" s="6" t="str">
        <f t="shared" si="1"/>
        <v>表示</v>
      </c>
    </row>
    <row r="23" spans="1:14" ht="75" customHeight="1">
      <c r="A23" s="11" t="s">
        <v>60</v>
      </c>
      <c r="B23" s="7" t="s">
        <v>18</v>
      </c>
      <c r="C23" s="12">
        <v>45709</v>
      </c>
      <c r="D23" s="9" t="s">
        <v>75</v>
      </c>
      <c r="E23" s="15">
        <v>4030001036755</v>
      </c>
      <c r="F23" s="8" t="s">
        <v>19</v>
      </c>
      <c r="G23" s="13">
        <v>418232452</v>
      </c>
      <c r="H23" s="14">
        <v>413600000</v>
      </c>
      <c r="I23" s="17">
        <f t="shared" ref="I23:I32" si="5">H23/G23</f>
        <v>0.98892373851467652</v>
      </c>
      <c r="J23" s="4"/>
      <c r="K23" s="4"/>
      <c r="L23" s="4"/>
      <c r="M23" s="20"/>
      <c r="N23" s="6" t="str">
        <f t="shared" si="1"/>
        <v>表示</v>
      </c>
    </row>
    <row r="24" spans="1:14" ht="75" customHeight="1">
      <c r="A24" s="9" t="s">
        <v>61</v>
      </c>
      <c r="B24" s="7" t="s">
        <v>18</v>
      </c>
      <c r="C24" s="12">
        <v>45709</v>
      </c>
      <c r="D24" s="9" t="s">
        <v>36</v>
      </c>
      <c r="E24" s="15">
        <v>9120001096018</v>
      </c>
      <c r="F24" s="8" t="s">
        <v>19</v>
      </c>
      <c r="G24" s="13">
        <v>346203917</v>
      </c>
      <c r="H24" s="14">
        <v>327800000</v>
      </c>
      <c r="I24" s="17">
        <f t="shared" si="5"/>
        <v>0.94684081809507659</v>
      </c>
      <c r="J24" s="4"/>
      <c r="K24" s="4"/>
      <c r="L24" s="4"/>
      <c r="M24" s="4"/>
      <c r="N24" s="6" t="str">
        <f t="shared" si="1"/>
        <v>表示</v>
      </c>
    </row>
    <row r="25" spans="1:14" ht="75" customHeight="1">
      <c r="A25" s="11" t="s">
        <v>62</v>
      </c>
      <c r="B25" s="7" t="s">
        <v>18</v>
      </c>
      <c r="C25" s="12">
        <v>45709</v>
      </c>
      <c r="D25" s="34" t="s">
        <v>42</v>
      </c>
      <c r="E25" s="31">
        <v>9010001034987</v>
      </c>
      <c r="F25" s="32" t="s">
        <v>19</v>
      </c>
      <c r="G25" s="33">
        <v>1179937540</v>
      </c>
      <c r="H25" s="22">
        <v>1080750000</v>
      </c>
      <c r="I25" s="17">
        <f t="shared" si="5"/>
        <v>0.91593831314155827</v>
      </c>
      <c r="J25" s="4"/>
      <c r="K25" s="4"/>
      <c r="L25" s="4"/>
      <c r="M25" s="4"/>
      <c r="N25" s="6" t="str">
        <f t="shared" si="1"/>
        <v>表示</v>
      </c>
    </row>
    <row r="26" spans="1:14" ht="75" customHeight="1">
      <c r="A26" s="9" t="s">
        <v>63</v>
      </c>
      <c r="B26" s="7" t="s">
        <v>18</v>
      </c>
      <c r="C26" s="12">
        <v>45713</v>
      </c>
      <c r="D26" s="9" t="s">
        <v>76</v>
      </c>
      <c r="E26" s="15">
        <v>4180001038002</v>
      </c>
      <c r="F26" s="8" t="s">
        <v>19</v>
      </c>
      <c r="G26" s="13">
        <v>615946423</v>
      </c>
      <c r="H26" s="14">
        <v>605000000</v>
      </c>
      <c r="I26" s="17">
        <f t="shared" si="5"/>
        <v>0.98222828708593701</v>
      </c>
      <c r="J26" s="4"/>
      <c r="K26" s="4"/>
      <c r="L26" s="4"/>
      <c r="M26" s="4"/>
      <c r="N26" s="6" t="str">
        <f t="shared" si="1"/>
        <v>表示</v>
      </c>
    </row>
    <row r="27" spans="1:14" ht="75" customHeight="1">
      <c r="A27" s="9" t="s">
        <v>64</v>
      </c>
      <c r="B27" s="7" t="s">
        <v>18</v>
      </c>
      <c r="C27" s="12">
        <v>45713</v>
      </c>
      <c r="D27" s="9" t="s">
        <v>40</v>
      </c>
      <c r="E27" s="15">
        <v>1021001000366</v>
      </c>
      <c r="F27" s="8" t="s">
        <v>41</v>
      </c>
      <c r="G27" s="13">
        <v>464217717</v>
      </c>
      <c r="H27" s="14">
        <v>463540000</v>
      </c>
      <c r="I27" s="17">
        <f t="shared" si="5"/>
        <v>0.99854008803373617</v>
      </c>
      <c r="J27" s="4"/>
      <c r="K27" s="4"/>
      <c r="L27" s="4"/>
      <c r="M27" s="4"/>
      <c r="N27" s="6"/>
    </row>
    <row r="28" spans="1:14" ht="75" customHeight="1">
      <c r="A28" s="9" t="s">
        <v>65</v>
      </c>
      <c r="B28" s="7" t="s">
        <v>18</v>
      </c>
      <c r="C28" s="12">
        <v>45714</v>
      </c>
      <c r="D28" s="9" t="s">
        <v>37</v>
      </c>
      <c r="E28" s="15">
        <v>2010001008709</v>
      </c>
      <c r="F28" s="8" t="s">
        <v>19</v>
      </c>
      <c r="G28" s="13">
        <v>658760173</v>
      </c>
      <c r="H28" s="14">
        <v>608300000</v>
      </c>
      <c r="I28" s="17">
        <f t="shared" si="5"/>
        <v>0.92340129979290653</v>
      </c>
      <c r="J28" s="4"/>
      <c r="K28" s="4"/>
      <c r="L28" s="4"/>
      <c r="M28" s="4"/>
      <c r="N28" s="6"/>
    </row>
    <row r="29" spans="1:14" ht="75" customHeight="1">
      <c r="A29" s="11" t="s">
        <v>66</v>
      </c>
      <c r="B29" s="7" t="s">
        <v>18</v>
      </c>
      <c r="C29" s="12">
        <v>45714</v>
      </c>
      <c r="D29" s="9" t="s">
        <v>39</v>
      </c>
      <c r="E29" s="15">
        <v>8010001015501</v>
      </c>
      <c r="F29" s="8" t="s">
        <v>19</v>
      </c>
      <c r="G29" s="13">
        <v>13804148</v>
      </c>
      <c r="H29" s="14">
        <v>13750000</v>
      </c>
      <c r="I29" s="17">
        <f t="shared" si="5"/>
        <v>0.99607741093474222</v>
      </c>
      <c r="J29" s="4"/>
      <c r="K29" s="4"/>
      <c r="L29" s="4"/>
      <c r="M29" s="4"/>
      <c r="N29" s="6"/>
    </row>
    <row r="30" spans="1:14" ht="75" customHeight="1">
      <c r="A30" s="11" t="s">
        <v>67</v>
      </c>
      <c r="B30" s="7" t="s">
        <v>18</v>
      </c>
      <c r="C30" s="12">
        <v>45714</v>
      </c>
      <c r="D30" s="9" t="s">
        <v>77</v>
      </c>
      <c r="E30" s="15">
        <v>4480001002497</v>
      </c>
      <c r="F30" s="8" t="s">
        <v>41</v>
      </c>
      <c r="G30" s="13">
        <v>7590227</v>
      </c>
      <c r="H30" s="14">
        <v>6270000</v>
      </c>
      <c r="I30" s="17">
        <f t="shared" si="5"/>
        <v>0.82606225083913831</v>
      </c>
      <c r="J30" s="4"/>
      <c r="K30" s="4"/>
      <c r="L30" s="4"/>
      <c r="M30" s="4"/>
      <c r="N30" s="6"/>
    </row>
    <row r="31" spans="1:14" ht="75" customHeight="1">
      <c r="A31" s="11" t="s">
        <v>68</v>
      </c>
      <c r="B31" s="7" t="s">
        <v>18</v>
      </c>
      <c r="C31" s="12">
        <v>45715</v>
      </c>
      <c r="D31" s="9" t="s">
        <v>38</v>
      </c>
      <c r="E31" s="15">
        <v>3220001006995</v>
      </c>
      <c r="F31" s="8" t="s">
        <v>19</v>
      </c>
      <c r="G31" s="13">
        <v>16867151</v>
      </c>
      <c r="H31" s="14">
        <v>16610000</v>
      </c>
      <c r="I31" s="17">
        <f t="shared" si="5"/>
        <v>0.98475433106634314</v>
      </c>
      <c r="J31" s="4"/>
      <c r="K31" s="4"/>
      <c r="L31" s="4"/>
      <c r="M31" s="4"/>
      <c r="N31" s="6" t="str">
        <f t="shared" si="1"/>
        <v>表示</v>
      </c>
    </row>
    <row r="32" spans="1:14" ht="75.75" customHeight="1">
      <c r="A32" s="35" t="s">
        <v>69</v>
      </c>
      <c r="B32" s="35" t="s">
        <v>18</v>
      </c>
      <c r="C32" s="12">
        <v>45715</v>
      </c>
      <c r="D32" s="35" t="s">
        <v>78</v>
      </c>
      <c r="E32" s="15">
        <v>2010001016851</v>
      </c>
      <c r="F32" s="30" t="s">
        <v>41</v>
      </c>
      <c r="G32" s="13">
        <v>67320444</v>
      </c>
      <c r="H32" s="14">
        <v>63800000</v>
      </c>
      <c r="I32" s="36">
        <f t="shared" si="5"/>
        <v>0.94770616783216699</v>
      </c>
      <c r="J32" s="4"/>
      <c r="K32" s="4"/>
      <c r="L32" s="4"/>
      <c r="M32" s="4"/>
      <c r="N32" s="5" t="s">
        <v>17</v>
      </c>
    </row>
  </sheetData>
  <autoFilter ref="N1:N83" xr:uid="{00000000-0009-0000-0000-000003000000}"/>
  <mergeCells count="12">
    <mergeCell ref="J3:L3"/>
    <mergeCell ref="M3:M4"/>
    <mergeCell ref="A1:M1"/>
    <mergeCell ref="A3:A4"/>
    <mergeCell ref="B3:B4"/>
    <mergeCell ref="C3:C4"/>
    <mergeCell ref="D3:D4"/>
    <mergeCell ref="E3:E4"/>
    <mergeCell ref="F3:F4"/>
    <mergeCell ref="G3:G4"/>
    <mergeCell ref="H3:H4"/>
    <mergeCell ref="I3:I4"/>
  </mergeCells>
  <phoneticPr fontId="1"/>
  <conditionalFormatting sqref="A9:A12 A15:A21">
    <cfRule type="expression" dxfId="89" priority="142">
      <formula>$AG14="保留"</formula>
    </cfRule>
    <cfRule type="expression" dxfId="88" priority="143">
      <formula>$AG14="取止め"</formula>
    </cfRule>
    <cfRule type="expression" dxfId="87" priority="144">
      <formula>$AG14="不調"</formula>
    </cfRule>
    <cfRule type="expression" dxfId="86" priority="145">
      <formula>$AG14="不成立"</formula>
    </cfRule>
    <cfRule type="expression" dxfId="85" priority="146">
      <formula>RIGHT($AG14,2)="低落"</formula>
    </cfRule>
    <cfRule type="expression" dxfId="84" priority="147">
      <formula>$AG14="落札"</formula>
    </cfRule>
    <cfRule type="expression" dxfId="83" priority="148">
      <formula>$AG14="成立"</formula>
    </cfRule>
  </conditionalFormatting>
  <conditionalFormatting sqref="A14">
    <cfRule type="expression" dxfId="82" priority="149">
      <formula>#REF!="保留"</formula>
    </cfRule>
    <cfRule type="expression" dxfId="81" priority="150">
      <formula>#REF!="取止め"</formula>
    </cfRule>
    <cfRule type="expression" dxfId="80" priority="151">
      <formula>#REF!="不調"</formula>
    </cfRule>
    <cfRule type="expression" dxfId="79" priority="152">
      <formula>#REF!="不成立"</formula>
    </cfRule>
    <cfRule type="expression" dxfId="78" priority="153">
      <formula>RIGHT(#REF!,2)="低落"</formula>
    </cfRule>
    <cfRule type="expression" dxfId="77" priority="154">
      <formula>#REF!="落札"</formula>
    </cfRule>
    <cfRule type="expression" dxfId="76" priority="155">
      <formula>#REF!="成立"</formula>
    </cfRule>
  </conditionalFormatting>
  <conditionalFormatting sqref="A9:A12 A15:A21">
    <cfRule type="expression" dxfId="75" priority="165">
      <formula>$A14="③"</formula>
    </cfRule>
    <cfRule type="expression" dxfId="74" priority="166">
      <formula>$A14="④"</formula>
    </cfRule>
  </conditionalFormatting>
  <conditionalFormatting sqref="A14">
    <cfRule type="expression" dxfId="73" priority="167">
      <formula>#REF!="③"</formula>
    </cfRule>
    <cfRule type="expression" dxfId="72" priority="168">
      <formula>#REF!="④"</formula>
    </cfRule>
  </conditionalFormatting>
  <conditionalFormatting sqref="A9:A12 A15:A21">
    <cfRule type="expression" dxfId="71" priority="170">
      <formula>$AG14="落札"</formula>
    </cfRule>
  </conditionalFormatting>
  <conditionalFormatting sqref="A14">
    <cfRule type="expression" dxfId="70" priority="171">
      <formula>#REF!="落札"</formula>
    </cfRule>
  </conditionalFormatting>
  <conditionalFormatting sqref="A8">
    <cfRule type="expression" dxfId="69" priority="108">
      <formula>$AG14="保留"</formula>
    </cfRule>
    <cfRule type="expression" dxfId="68" priority="109">
      <formula>$AG14="取止め"</formula>
    </cfRule>
    <cfRule type="expression" dxfId="67" priority="110">
      <formula>$AG14="不調"</formula>
    </cfRule>
    <cfRule type="expression" dxfId="66" priority="111">
      <formula>$AG14="不成立"</formula>
    </cfRule>
    <cfRule type="expression" dxfId="65" priority="112">
      <formula>RIGHT($AG14,2)="低落"</formula>
    </cfRule>
    <cfRule type="expression" dxfId="64" priority="113">
      <formula>$AG14="落札"</formula>
    </cfRule>
    <cfRule type="expression" dxfId="63" priority="114">
      <formula>$AG14="成立"</formula>
    </cfRule>
  </conditionalFormatting>
  <conditionalFormatting sqref="A8">
    <cfRule type="expression" dxfId="62" priority="106">
      <formula>$A14="③"</formula>
    </cfRule>
    <cfRule type="expression" dxfId="61" priority="107">
      <formula>$A14="④"</formula>
    </cfRule>
  </conditionalFormatting>
  <conditionalFormatting sqref="A8">
    <cfRule type="expression" dxfId="60" priority="105">
      <formula>$AG14="落札"</formula>
    </cfRule>
  </conditionalFormatting>
  <conditionalFormatting sqref="A13">
    <cfRule type="expression" dxfId="59" priority="95">
      <formula>$AG18="保留"</formula>
    </cfRule>
    <cfRule type="expression" dxfId="58" priority="96">
      <formula>$AG18="取止め"</formula>
    </cfRule>
    <cfRule type="expression" dxfId="57" priority="97">
      <formula>$AG18="不調"</formula>
    </cfRule>
    <cfRule type="expression" dxfId="56" priority="98">
      <formula>$AG18="不成立"</formula>
    </cfRule>
    <cfRule type="expression" dxfId="55" priority="99">
      <formula>RIGHT($AG18,2)="低落"</formula>
    </cfRule>
    <cfRule type="expression" dxfId="54" priority="100">
      <formula>$AG18="落札"</formula>
    </cfRule>
    <cfRule type="expression" dxfId="53" priority="101">
      <formula>$AG18="成立"</formula>
    </cfRule>
  </conditionalFormatting>
  <conditionalFormatting sqref="A13">
    <cfRule type="expression" dxfId="52" priority="102">
      <formula>$A18="③"</formula>
    </cfRule>
    <cfRule type="expression" dxfId="51" priority="103">
      <formula>$A18="④"</formula>
    </cfRule>
  </conditionalFormatting>
  <conditionalFormatting sqref="A13">
    <cfRule type="expression" dxfId="50" priority="104">
      <formula>$AG18="落札"</formula>
    </cfRule>
  </conditionalFormatting>
  <conditionalFormatting sqref="A5">
    <cfRule type="expression" dxfId="49" priority="85">
      <formula>$AG10="保留"</formula>
    </cfRule>
    <cfRule type="expression" dxfId="48" priority="86">
      <formula>$AG10="取止め"</formula>
    </cfRule>
    <cfRule type="expression" dxfId="47" priority="87">
      <formula>$AG10="不調"</formula>
    </cfRule>
    <cfRule type="expression" dxfId="46" priority="88">
      <formula>$AG10="不成立"</formula>
    </cfRule>
    <cfRule type="expression" dxfId="45" priority="89">
      <formula>RIGHT($AG10,2)="低落"</formula>
    </cfRule>
    <cfRule type="expression" dxfId="44" priority="90">
      <formula>$AG10="落札"</formula>
    </cfRule>
    <cfRule type="expression" dxfId="43" priority="91">
      <formula>$AG10="成立"</formula>
    </cfRule>
  </conditionalFormatting>
  <conditionalFormatting sqref="A5">
    <cfRule type="expression" dxfId="42" priority="92">
      <formula>$A10="③"</formula>
    </cfRule>
    <cfRule type="expression" dxfId="41" priority="93">
      <formula>$A10="④"</formula>
    </cfRule>
  </conditionalFormatting>
  <conditionalFormatting sqref="A5">
    <cfRule type="expression" dxfId="40" priority="94">
      <formula>$AG10="落札"</formula>
    </cfRule>
  </conditionalFormatting>
  <conditionalFormatting sqref="A7">
    <cfRule type="expression" dxfId="39" priority="43">
      <formula>$AG12="保留"</formula>
    </cfRule>
    <cfRule type="expression" dxfId="38" priority="44">
      <formula>$AG12="取止め"</formula>
    </cfRule>
    <cfRule type="expression" dxfId="37" priority="45">
      <formula>$AG12="不調"</formula>
    </cfRule>
    <cfRule type="expression" dxfId="36" priority="46">
      <formula>$AG12="不成立"</formula>
    </cfRule>
    <cfRule type="expression" dxfId="35" priority="47">
      <formula>RIGHT($AG12,2)="低落"</formula>
    </cfRule>
    <cfRule type="expression" dxfId="34" priority="48">
      <formula>$AG12="落札"</formula>
    </cfRule>
    <cfRule type="expression" dxfId="33" priority="49">
      <formula>$AG12="成立"</formula>
    </cfRule>
  </conditionalFormatting>
  <conditionalFormatting sqref="A7">
    <cfRule type="expression" dxfId="32" priority="50">
      <formula>$A12="③"</formula>
    </cfRule>
    <cfRule type="expression" dxfId="31" priority="51">
      <formula>$A12="④"</formula>
    </cfRule>
  </conditionalFormatting>
  <conditionalFormatting sqref="A7">
    <cfRule type="expression" dxfId="30" priority="52">
      <formula>$AG12="落札"</formula>
    </cfRule>
  </conditionalFormatting>
  <conditionalFormatting sqref="A6">
    <cfRule type="expression" dxfId="29" priority="33">
      <formula>$AG11="保留"</formula>
    </cfRule>
    <cfRule type="expression" dxfId="28" priority="34">
      <formula>$AG11="取止め"</formula>
    </cfRule>
    <cfRule type="expression" dxfId="27" priority="35">
      <formula>$AG11="不調"</formula>
    </cfRule>
    <cfRule type="expression" dxfId="26" priority="36">
      <formula>$AG11="不成立"</formula>
    </cfRule>
    <cfRule type="expression" dxfId="25" priority="37">
      <formula>RIGHT($AG11,2)="低落"</formula>
    </cfRule>
    <cfRule type="expression" dxfId="24" priority="38">
      <formula>$AG11="落札"</formula>
    </cfRule>
    <cfRule type="expression" dxfId="23" priority="39">
      <formula>$AG11="成立"</formula>
    </cfRule>
  </conditionalFormatting>
  <conditionalFormatting sqref="A6">
    <cfRule type="expression" dxfId="22" priority="40">
      <formula>$A11="③"</formula>
    </cfRule>
    <cfRule type="expression" dxfId="21" priority="41">
      <formula>$A11="④"</formula>
    </cfRule>
  </conditionalFormatting>
  <conditionalFormatting sqref="A6">
    <cfRule type="expression" dxfId="20" priority="42">
      <formula>$AG11="落札"</formula>
    </cfRule>
  </conditionalFormatting>
  <conditionalFormatting sqref="A22:A26">
    <cfRule type="expression" dxfId="19" priority="191">
      <formula>$AG31="保留"</formula>
    </cfRule>
    <cfRule type="expression" dxfId="18" priority="192">
      <formula>$AG31="取止め"</formula>
    </cfRule>
    <cfRule type="expression" dxfId="17" priority="193">
      <formula>$AG31="不調"</formula>
    </cfRule>
    <cfRule type="expression" dxfId="16" priority="194">
      <formula>$AG31="不成立"</formula>
    </cfRule>
    <cfRule type="expression" dxfId="15" priority="195">
      <formula>RIGHT($AG31,2)="低落"</formula>
    </cfRule>
    <cfRule type="expression" dxfId="14" priority="196">
      <formula>$AG31="落札"</formula>
    </cfRule>
    <cfRule type="expression" dxfId="13" priority="197">
      <formula>$AG31="成立"</formula>
    </cfRule>
  </conditionalFormatting>
  <conditionalFormatting sqref="A22:A26">
    <cfRule type="expression" dxfId="12" priority="205">
      <formula>$A31="③"</formula>
    </cfRule>
    <cfRule type="expression" dxfId="11" priority="206">
      <formula>$A31="④"</formula>
    </cfRule>
  </conditionalFormatting>
  <conditionalFormatting sqref="A22:A26">
    <cfRule type="expression" dxfId="10" priority="209">
      <formula>$AG31="落札"</formula>
    </cfRule>
  </conditionalFormatting>
  <conditionalFormatting sqref="A27:A31">
    <cfRule type="expression" dxfId="9" priority="1">
      <formula>$AG36="保留"</formula>
    </cfRule>
    <cfRule type="expression" dxfId="8" priority="2">
      <formula>$AG36="取止め"</formula>
    </cfRule>
    <cfRule type="expression" dxfId="7" priority="3">
      <formula>$AG36="不調"</formula>
    </cfRule>
    <cfRule type="expression" dxfId="6" priority="4">
      <formula>$AG36="不成立"</formula>
    </cfRule>
    <cfRule type="expression" dxfId="5" priority="5">
      <formula>RIGHT($AG36,2)="低落"</formula>
    </cfRule>
    <cfRule type="expression" dxfId="4" priority="6">
      <formula>$AG36="落札"</formula>
    </cfRule>
    <cfRule type="expression" dxfId="3" priority="7">
      <formula>$AG36="成立"</formula>
    </cfRule>
  </conditionalFormatting>
  <conditionalFormatting sqref="A27:A31">
    <cfRule type="expression" dxfId="2" priority="8">
      <formula>$A36="③"</formula>
    </cfRule>
    <cfRule type="expression" dxfId="1" priority="9">
      <formula>$A36="④"</formula>
    </cfRule>
  </conditionalFormatting>
  <conditionalFormatting sqref="A27:A31">
    <cfRule type="expression" dxfId="0" priority="10">
      <formula>$AG36="落札"</formula>
    </cfRule>
  </conditionalFormatting>
  <dataValidations count="3">
    <dataValidation type="list" allowBlank="1" showInputMessage="1" showErrorMessage="1" sqref="L13 L8:L11" xr:uid="{00000000-0002-0000-0300-000000000000}">
      <formula1>$L$22:$L$24</formula1>
    </dataValidation>
    <dataValidation type="list" allowBlank="1" showInputMessage="1" showErrorMessage="1" sqref="J5:J19" xr:uid="{00000000-0002-0000-0300-000003000000}">
      <formula1>$J$31:$J$32</formula1>
    </dataValidation>
    <dataValidation type="list" allowBlank="1" showInputMessage="1" showErrorMessage="1" sqref="K5:K19" xr:uid="{00000000-0002-0000-0300-000004000000}">
      <formula1>$K$31:$K$31</formula1>
    </dataValidation>
  </dataValidations>
  <printOptions horizontalCentered="1"/>
  <pageMargins left="0.70866141732283472" right="0.70866141732283472" top="0.74803149606299213" bottom="0.27559055118110237" header="0.31496062992125984" footer="0.31496062992125984"/>
  <pageSetup paperSize="9" scale="64"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3" manualBreakCount="3">
    <brk id="12" max="12" man="1"/>
    <brk id="20" max="12" man="1"/>
    <brk id="28"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2025-03-31T11:53:09Z</cp:lastPrinted>
  <dcterms:created xsi:type="dcterms:W3CDTF">2020-10-14T01:43:48Z</dcterms:created>
  <dcterms:modified xsi:type="dcterms:W3CDTF">2025-03-31T11:53:35Z</dcterms:modified>
</cp:coreProperties>
</file>