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08F13EF0-7957-48E1-8EA9-E6CB9BDB14FD}" xr6:coauthVersionLast="36" xr6:coauthVersionMax="36" xr10:uidLastSave="{00000000-0000-0000-0000-000000000000}"/>
  <bookViews>
    <workbookView xWindow="0" yWindow="0" windowWidth="28800" windowHeight="12135" xr2:uid="{6EC255DB-E4AF-4589-BCD4-D5A24F7BADA9}"/>
  </bookViews>
  <sheets>
    <sheet name="付紙様式第１" sheetId="1" r:id="rId1"/>
  </sheets>
  <definedNames>
    <definedName name="_xlnm._FilterDatabase" localSheetId="0" hidden="1">付紙様式第１!$N$1:$N$79</definedName>
    <definedName name="_xlnm.Print_Area" localSheetId="0">付紙様式第１!$A$1:$M$27</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1" l="1"/>
  <c r="I27" i="1"/>
  <c r="N26" i="1"/>
  <c r="I26" i="1"/>
  <c r="N25" i="1"/>
  <c r="I25" i="1"/>
  <c r="N24" i="1"/>
  <c r="I24" i="1"/>
  <c r="N23" i="1"/>
  <c r="I23" i="1"/>
  <c r="N22" i="1"/>
  <c r="I22" i="1"/>
  <c r="N21" i="1"/>
  <c r="I21" i="1"/>
  <c r="N20" i="1"/>
  <c r="I20" i="1"/>
  <c r="N19" i="1"/>
  <c r="I19" i="1"/>
  <c r="N18" i="1"/>
  <c r="I18" i="1"/>
  <c r="N17" i="1"/>
  <c r="I17" i="1"/>
  <c r="N16" i="1"/>
  <c r="I16" i="1"/>
  <c r="N15" i="1"/>
  <c r="I15" i="1"/>
  <c r="N14" i="1"/>
  <c r="I14" i="1"/>
  <c r="N13" i="1"/>
  <c r="I13" i="1"/>
  <c r="N12" i="1"/>
  <c r="I12" i="1"/>
  <c r="N11" i="1"/>
  <c r="I11" i="1"/>
  <c r="N10" i="1"/>
  <c r="I10" i="1"/>
  <c r="N9" i="1"/>
  <c r="I9" i="1"/>
  <c r="N8" i="1"/>
  <c r="I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AA930EF5-5BA0-4452-A5CB-7D59CA04F526}">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<sst xmlns="http://schemas.openxmlformats.org/spreadsheetml/2006/main" count="117" uniqueCount="71">
  <si>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4"/>
  </si>
  <si>
    <t>印刷範囲</t>
    <rPh sb="0" eb="2">
      <t>インサツ</t>
    </rPh>
    <rPh sb="2" eb="4">
      <t>ハンイ</t>
    </rPh>
    <phoneticPr fontId="4"/>
  </si>
  <si>
    <t>表示</t>
    <rPh sb="0" eb="2">
      <t>ヒョウジ</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</si>
  <si>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</si>
  <si>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</si>
  <si>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</si>
  <si>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</si>
  <si>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</si>
  <si>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</si>
  <si>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</si>
  <si>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</si>
  <si>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</si>
  <si>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</si>
  <si>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</si>
  <si>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</si>
  <si>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</si>
  <si>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</si>
  <si>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厚木(5)消火配管新設土木工事
神奈川県綾瀬市
令和6年3月2日から令和7年2月28日
土木一式工事、管工事</t>
    <rPh sb="16" eb="20">
      <t>カナガワケン</t>
    </rPh>
    <rPh sb="20" eb="23">
      <t>アヤセシ</t>
    </rPh>
    <rPh sb="24" eb="26">
      <t>レイワ</t>
    </rPh>
    <rPh sb="27" eb="28">
      <t>ネン</t>
    </rPh>
    <rPh sb="29" eb="30">
      <t>ガツ</t>
    </rPh>
    <rPh sb="31" eb="32">
      <t>ヒ</t>
    </rPh>
    <rPh sb="34" eb="36">
      <t>レイワ</t>
    </rPh>
    <rPh sb="37" eb="38">
      <t>ネン</t>
    </rPh>
    <rPh sb="39" eb="40">
      <t>ガツ</t>
    </rPh>
    <rPh sb="42" eb="43">
      <t>ヒ</t>
    </rPh>
    <rPh sb="44" eb="46">
      <t>ドボク</t>
    </rPh>
    <rPh sb="46" eb="48">
      <t>イッシキ</t>
    </rPh>
    <rPh sb="48" eb="50">
      <t>コウジ</t>
    </rPh>
    <rPh sb="51" eb="52">
      <t>カン</t>
    </rPh>
    <rPh sb="52" eb="54">
      <t>コウジ</t>
    </rPh>
    <phoneticPr fontId="4"/>
  </si>
  <si>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4"/>
  </si>
  <si>
    <t>(株)入江建設
神奈川県相模原市
中央区小山2-7-22</t>
    <rPh sb="3" eb="5">
      <t>イリエ</t>
    </rPh>
    <rPh sb="5" eb="7">
      <t>ケンセツ</t>
    </rPh>
    <rPh sb="8" eb="12">
      <t>カナガワケン</t>
    </rPh>
    <rPh sb="12" eb="16">
      <t>サガミハラシ</t>
    </rPh>
    <rPh sb="17" eb="20">
      <t>チュウオウク</t>
    </rPh>
    <rPh sb="20" eb="22">
      <t>コヤマ</t>
    </rPh>
    <phoneticPr fontId="4"/>
  </si>
  <si>
    <t>一般競争入札
（総合評価）</t>
    <phoneticPr fontId="4"/>
  </si>
  <si>
    <t>防大(5)屋外給汽設備改修機械工事
神奈川県横須賀市
令和6年3月2日から令和7年3月31日
管工事</t>
    <rPh sb="22" eb="25">
      <t>ヨコスカ</t>
    </rPh>
    <rPh sb="25" eb="26">
      <t>シ</t>
    </rPh>
    <rPh sb="27" eb="29">
      <t>レイワ</t>
    </rPh>
    <rPh sb="30" eb="31">
      <t>ネン</t>
    </rPh>
    <rPh sb="32" eb="33">
      <t>ガツ</t>
    </rPh>
    <rPh sb="34" eb="35">
      <t>ヒ</t>
    </rPh>
    <rPh sb="37" eb="39">
      <t>レイワ</t>
    </rPh>
    <rPh sb="40" eb="41">
      <t>ネン</t>
    </rPh>
    <rPh sb="42" eb="43">
      <t>ガツ</t>
    </rPh>
    <rPh sb="45" eb="46">
      <t>ヒ</t>
    </rPh>
    <rPh sb="47" eb="50">
      <t>カンコウジ</t>
    </rPh>
    <phoneticPr fontId="4"/>
  </si>
  <si>
    <t xml:space="preserve">大成設備(株) 神奈川支店
神奈川県横浜市中区
長者町6-96-2
</t>
    <rPh sb="0" eb="2">
      <t>タイセイ</t>
    </rPh>
    <rPh sb="2" eb="4">
      <t>セツビ</t>
    </rPh>
    <rPh sb="8" eb="13">
      <t>カナガワシテン</t>
    </rPh>
    <rPh sb="14" eb="18">
      <t>カナガワケン</t>
    </rPh>
    <rPh sb="18" eb="21">
      <t>ヨコハマシ</t>
    </rPh>
    <rPh sb="21" eb="23">
      <t>ナカク</t>
    </rPh>
    <rPh sb="24" eb="27">
      <t>チョウジャマチ</t>
    </rPh>
    <phoneticPr fontId="4"/>
  </si>
  <si>
    <r>
      <rPr>
        <sz val="9"/>
        <color theme="1"/>
        <rFont val="ＭＳ 明朝"/>
        <family val="1"/>
        <charset val="128"/>
      </rPr>
      <t>防大(5)太陽光発電設備整備等設備工事監理業務</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令和6年3月5日から令和8年2月27日</t>
    </r>
    <r>
      <rPr>
        <sz val="9"/>
        <color rgb="FFFF0000"/>
        <rFont val="ＭＳ 明朝"/>
        <family val="1"/>
        <charset val="128"/>
      </rPr>
      <t xml:space="preserve">
</t>
    </r>
    <r>
      <rPr>
        <sz val="9"/>
        <rFont val="ＭＳ 明朝"/>
        <family val="1"/>
        <charset val="128"/>
      </rPr>
      <t>電気</t>
    </r>
    <r>
      <rPr>
        <sz val="9"/>
        <color rgb="FFFF0000"/>
        <rFont val="ＭＳ 明朝"/>
        <family val="1"/>
        <charset val="128"/>
      </rPr>
      <t xml:space="preserve">
</t>
    </r>
    <rPh sb="28" eb="32">
      <t>ヨコスカシ</t>
    </rPh>
    <rPh sb="33" eb="35">
      <t>レイワ</t>
    </rPh>
    <rPh sb="36" eb="37">
      <t>ネン</t>
    </rPh>
    <rPh sb="38" eb="39">
      <t>ガツ</t>
    </rPh>
    <rPh sb="40" eb="41">
      <t>ヒ</t>
    </rPh>
    <rPh sb="43" eb="45">
      <t>レイワ</t>
    </rPh>
    <rPh sb="46" eb="47">
      <t>ネン</t>
    </rPh>
    <rPh sb="48" eb="49">
      <t>ガツ</t>
    </rPh>
    <rPh sb="51" eb="52">
      <t>ヒ</t>
    </rPh>
    <rPh sb="53" eb="55">
      <t>デンキ</t>
    </rPh>
    <phoneticPr fontId="4"/>
  </si>
  <si>
    <r>
      <rPr>
        <sz val="9"/>
        <color theme="1"/>
        <rFont val="ＭＳ 明朝"/>
        <family val="1"/>
        <charset val="128"/>
      </rPr>
      <t>(株)二十一設計</t>
    </r>
    <r>
      <rPr>
        <sz val="9"/>
        <color rgb="FFFF0000"/>
        <rFont val="ＭＳ 明朝"/>
        <family val="1"/>
        <charset val="128"/>
      </rPr>
      <t xml:space="preserve">
</t>
    </r>
    <r>
      <rPr>
        <sz val="9"/>
        <color theme="1"/>
        <rFont val="ＭＳ 明朝"/>
        <family val="1"/>
        <charset val="128"/>
      </rPr>
      <t>神奈川県横浜市西区
平沼1-39-3三石ヨコハマビル</t>
    </r>
    <rPh sb="3" eb="6">
      <t>ニジュウイチ</t>
    </rPh>
    <rPh sb="6" eb="8">
      <t>セッケイ</t>
    </rPh>
    <rPh sb="9" eb="13">
      <t>カナガワケン</t>
    </rPh>
    <rPh sb="13" eb="16">
      <t>ヨコハマシ</t>
    </rPh>
    <rPh sb="16" eb="18">
      <t>ニシク</t>
    </rPh>
    <rPh sb="19" eb="21">
      <t>ヒラヌマ</t>
    </rPh>
    <rPh sb="27" eb="29">
      <t>ミツイシ</t>
    </rPh>
    <phoneticPr fontId="4"/>
  </si>
  <si>
    <t xml:space="preserve">防大(5)理工学館外壁改修等建築工事
神奈川県横須賀市
令和6年3月5日から令和7年6月30日
建築一式工事
</t>
    <rPh sb="23" eb="27">
      <t>ヨコスカシ</t>
    </rPh>
    <rPh sb="28" eb="30">
      <t>レイワ</t>
    </rPh>
    <rPh sb="31" eb="32">
      <t>ネン</t>
    </rPh>
    <rPh sb="33" eb="34">
      <t>ガツ</t>
    </rPh>
    <rPh sb="35" eb="36">
      <t>ヒ</t>
    </rPh>
    <rPh sb="38" eb="40">
      <t>レイワ</t>
    </rPh>
    <rPh sb="41" eb="42">
      <t>ネン</t>
    </rPh>
    <rPh sb="43" eb="44">
      <t>ガツ</t>
    </rPh>
    <rPh sb="46" eb="47">
      <t>ヒ</t>
    </rPh>
    <rPh sb="48" eb="50">
      <t>ケンチク</t>
    </rPh>
    <rPh sb="50" eb="52">
      <t>イッシキ</t>
    </rPh>
    <rPh sb="52" eb="54">
      <t>コウジ</t>
    </rPh>
    <phoneticPr fontId="4"/>
  </si>
  <si>
    <t>大勝建設(株) 東京支店
東京都港区芝4-5-12
三田ハイツ303号</t>
    <rPh sb="0" eb="1">
      <t>ダイ</t>
    </rPh>
    <rPh sb="1" eb="2">
      <t>カツ</t>
    </rPh>
    <rPh sb="2" eb="4">
      <t>ケンセツ</t>
    </rPh>
    <rPh sb="10" eb="12">
      <t>シテン</t>
    </rPh>
    <rPh sb="13" eb="16">
      <t>トウキョウト</t>
    </rPh>
    <rPh sb="16" eb="17">
      <t>ミナト</t>
    </rPh>
    <rPh sb="17" eb="18">
      <t>ク</t>
    </rPh>
    <rPh sb="18" eb="19">
      <t>シバ</t>
    </rPh>
    <rPh sb="26" eb="28">
      <t>サンタ</t>
    </rPh>
    <rPh sb="34" eb="35">
      <t>ゴウ</t>
    </rPh>
    <phoneticPr fontId="4"/>
  </si>
  <si>
    <r>
      <rPr>
        <sz val="9"/>
        <color theme="1"/>
        <rFont val="ＭＳ 明朝"/>
        <family val="1"/>
        <charset val="128"/>
      </rPr>
      <t>厚木米軍外(5)工場(311)新設電気工事</t>
    </r>
    <r>
      <rPr>
        <sz val="9"/>
        <color rgb="FFFF0000"/>
        <rFont val="ＭＳ 明朝"/>
        <family val="1"/>
        <charset val="128"/>
      </rPr>
      <t xml:space="preserve">
</t>
    </r>
    <r>
      <rPr>
        <sz val="9"/>
        <color theme="1"/>
        <rFont val="ＭＳ 明朝"/>
        <family val="1"/>
        <charset val="128"/>
      </rPr>
      <t>神奈川県綾瀬市、座間市</t>
    </r>
    <r>
      <rPr>
        <sz val="9"/>
        <color rgb="FFFF0000"/>
        <rFont val="ＭＳ 明朝"/>
        <family val="1"/>
        <charset val="128"/>
      </rPr>
      <t xml:space="preserve">
</t>
    </r>
    <r>
      <rPr>
        <sz val="9"/>
        <color theme="1"/>
        <rFont val="ＭＳ 明朝"/>
        <family val="1"/>
        <charset val="128"/>
      </rPr>
      <t>令和6年3月7日から令和7年11月28日
電気工事</t>
    </r>
    <rPh sb="22" eb="26">
      <t>カナガワケン</t>
    </rPh>
    <rPh sb="26" eb="29">
      <t>アヤセシ</t>
    </rPh>
    <rPh sb="30" eb="33">
      <t>ザマシ</t>
    </rPh>
    <rPh sb="34" eb="36">
      <t>レイワ</t>
    </rPh>
    <rPh sb="37" eb="38">
      <t>ネン</t>
    </rPh>
    <rPh sb="39" eb="40">
      <t>ガツ</t>
    </rPh>
    <rPh sb="41" eb="42">
      <t>ヒ</t>
    </rPh>
    <rPh sb="44" eb="46">
      <t>レイワ</t>
    </rPh>
    <rPh sb="47" eb="48">
      <t>ネン</t>
    </rPh>
    <rPh sb="50" eb="51">
      <t>ガツ</t>
    </rPh>
    <rPh sb="53" eb="54">
      <t>ヒ</t>
    </rPh>
    <rPh sb="55" eb="59">
      <t>デンキコウジ</t>
    </rPh>
    <phoneticPr fontId="4"/>
  </si>
  <si>
    <t>東芝プラントシステム(株)
神奈川県川崎市幸区
堀川町72-34</t>
    <rPh sb="0" eb="2">
      <t>トウシバ</t>
    </rPh>
    <rPh sb="14" eb="18">
      <t>カナガワケン</t>
    </rPh>
    <rPh sb="18" eb="20">
      <t>カワサキ</t>
    </rPh>
    <rPh sb="20" eb="21">
      <t>シ</t>
    </rPh>
    <rPh sb="21" eb="22">
      <t>サイワイ</t>
    </rPh>
    <rPh sb="22" eb="23">
      <t>ク</t>
    </rPh>
    <rPh sb="24" eb="26">
      <t>ホリカワ</t>
    </rPh>
    <rPh sb="26" eb="27">
      <t>マチ</t>
    </rPh>
    <phoneticPr fontId="4"/>
  </si>
  <si>
    <r>
      <rPr>
        <sz val="9"/>
        <color theme="1"/>
        <rFont val="ＭＳ 明朝"/>
        <family val="1"/>
        <charset val="128"/>
      </rPr>
      <t>横須賀米軍外(5)診療所(391)新設等土木設計</t>
    </r>
    <r>
      <rPr>
        <sz val="9"/>
        <color rgb="FFFF0000"/>
        <rFont val="ＭＳ 明朝"/>
        <family val="1"/>
        <charset val="128"/>
      </rPr>
      <t xml:space="preserve">
</t>
    </r>
    <r>
      <rPr>
        <sz val="9"/>
        <color theme="1"/>
        <rFont val="ＭＳ 明朝"/>
        <family val="1"/>
        <charset val="128"/>
      </rPr>
      <t>神奈川県横須賀市、相模原市</t>
    </r>
    <r>
      <rPr>
        <sz val="9"/>
        <color rgb="FFFF0000"/>
        <rFont val="ＭＳ 明朝"/>
        <family val="1"/>
        <charset val="128"/>
      </rPr>
      <t xml:space="preserve">
</t>
    </r>
    <r>
      <rPr>
        <sz val="9"/>
        <color theme="1"/>
        <rFont val="ＭＳ 明朝"/>
        <family val="1"/>
        <charset val="128"/>
      </rPr>
      <t>令和6年3月7日から令和7年3月31日</t>
    </r>
    <r>
      <rPr>
        <sz val="9"/>
        <color rgb="FFFF0000"/>
        <rFont val="ＭＳ 明朝"/>
        <family val="1"/>
        <charset val="128"/>
      </rPr>
      <t xml:space="preserve">
</t>
    </r>
    <r>
      <rPr>
        <sz val="9"/>
        <rFont val="ＭＳ 明朝"/>
        <family val="1"/>
        <charset val="128"/>
      </rPr>
      <t>土木</t>
    </r>
    <rPh sb="25" eb="29">
      <t>カナガワケン</t>
    </rPh>
    <rPh sb="29" eb="32">
      <t>ヨコスカ</t>
    </rPh>
    <rPh sb="32" eb="33">
      <t>シ</t>
    </rPh>
    <rPh sb="34" eb="38">
      <t>サガミハラシ</t>
    </rPh>
    <rPh sb="39" eb="41">
      <t>レイワ</t>
    </rPh>
    <rPh sb="42" eb="43">
      <t>ネン</t>
    </rPh>
    <rPh sb="44" eb="45">
      <t>ガツ</t>
    </rPh>
    <rPh sb="46" eb="47">
      <t>ヒ</t>
    </rPh>
    <rPh sb="49" eb="51">
      <t>レイワ</t>
    </rPh>
    <rPh sb="52" eb="53">
      <t>ネン</t>
    </rPh>
    <rPh sb="54" eb="55">
      <t>ガツ</t>
    </rPh>
    <rPh sb="57" eb="58">
      <t>ヒ</t>
    </rPh>
    <rPh sb="59" eb="61">
      <t>ドボク</t>
    </rPh>
    <phoneticPr fontId="4"/>
  </si>
  <si>
    <r>
      <rPr>
        <sz val="9"/>
        <color theme="1"/>
        <rFont val="ＭＳ 明朝"/>
        <family val="1"/>
        <charset val="128"/>
      </rPr>
      <t>(株)弘洋第一コンサルタンツ</t>
    </r>
    <r>
      <rPr>
        <sz val="9"/>
        <color rgb="FFFF0000"/>
        <rFont val="ＭＳ 明朝"/>
        <family val="1"/>
        <charset val="128"/>
      </rPr>
      <t xml:space="preserve">
</t>
    </r>
    <r>
      <rPr>
        <sz val="9"/>
        <color theme="1"/>
        <rFont val="ＭＳ 明朝"/>
        <family val="1"/>
        <charset val="128"/>
      </rPr>
      <t>東京都杉並区和泉
1-22-19</t>
    </r>
    <rPh sb="3" eb="4">
      <t>ヒロシ</t>
    </rPh>
    <rPh sb="4" eb="5">
      <t>ヨウ</t>
    </rPh>
    <rPh sb="5" eb="7">
      <t>ダイイチ</t>
    </rPh>
    <rPh sb="15" eb="18">
      <t>トウキョウト</t>
    </rPh>
    <rPh sb="18" eb="20">
      <t>スギナミ</t>
    </rPh>
    <rPh sb="20" eb="21">
      <t>ク</t>
    </rPh>
    <rPh sb="21" eb="23">
      <t>イズミ</t>
    </rPh>
    <phoneticPr fontId="4"/>
  </si>
  <si>
    <r>
      <rPr>
        <sz val="9"/>
        <color theme="1"/>
        <rFont val="ＭＳ 明朝"/>
        <family val="1"/>
        <charset val="128"/>
      </rPr>
      <t>南関東防衛局管内(5)航空測量等調査</t>
    </r>
    <r>
      <rPr>
        <sz val="9"/>
        <color rgb="FFFF0000"/>
        <rFont val="ＭＳ 明朝"/>
        <family val="1"/>
        <charset val="128"/>
      </rPr>
      <t xml:space="preserve">
</t>
    </r>
    <r>
      <rPr>
        <sz val="9"/>
        <color theme="1"/>
        <rFont val="ＭＳ 明朝"/>
        <family val="1"/>
        <charset val="128"/>
      </rPr>
      <t>神奈川県、静岡県及び山梨県
令和6年3月7日から令和8年6月30日</t>
    </r>
    <r>
      <rPr>
        <sz val="9"/>
        <color rgb="FFFF0000"/>
        <rFont val="ＭＳ 明朝"/>
        <family val="1"/>
        <charset val="128"/>
      </rPr>
      <t xml:space="preserve">
</t>
    </r>
    <r>
      <rPr>
        <sz val="9"/>
        <rFont val="ＭＳ 明朝"/>
        <family val="1"/>
        <charset val="128"/>
      </rPr>
      <t>測量</t>
    </r>
    <rPh sb="19" eb="22">
      <t>カナガワ</t>
    </rPh>
    <rPh sb="22" eb="23">
      <t>ケン</t>
    </rPh>
    <rPh sb="24" eb="27">
      <t>シズオカケン</t>
    </rPh>
    <rPh sb="27" eb="28">
      <t>オヨ</t>
    </rPh>
    <rPh sb="29" eb="32">
      <t>ヤマナシケン</t>
    </rPh>
    <rPh sb="33" eb="35">
      <t>レイワ</t>
    </rPh>
    <rPh sb="36" eb="37">
      <t>ネン</t>
    </rPh>
    <rPh sb="38" eb="39">
      <t>ガツ</t>
    </rPh>
    <rPh sb="40" eb="41">
      <t>ヒ</t>
    </rPh>
    <rPh sb="43" eb="45">
      <t>レイワ</t>
    </rPh>
    <rPh sb="46" eb="47">
      <t>ネン</t>
    </rPh>
    <rPh sb="48" eb="49">
      <t>ガツ</t>
    </rPh>
    <rPh sb="51" eb="52">
      <t>ヒ</t>
    </rPh>
    <rPh sb="53" eb="55">
      <t>ソクリョウ</t>
    </rPh>
    <phoneticPr fontId="4"/>
  </si>
  <si>
    <t>南関東防衛局管内(5)航空測量等調査 アジア航測・パスコ共同体
神奈川県川崎市麻生区万福寺1-2-2新百合ﾄｳｪﾝﾃｨﾜﾝ4階</t>
    <rPh sb="32" eb="36">
      <t>カナガワケン</t>
    </rPh>
    <rPh sb="36" eb="39">
      <t>カワサキシ</t>
    </rPh>
    <rPh sb="39" eb="42">
      <t>アソウク</t>
    </rPh>
    <rPh sb="42" eb="44">
      <t>マンフク</t>
    </rPh>
    <rPh sb="44" eb="45">
      <t>テラ</t>
    </rPh>
    <rPh sb="50" eb="53">
      <t>シンユリ</t>
    </rPh>
    <rPh sb="62" eb="63">
      <t>カイ</t>
    </rPh>
    <phoneticPr fontId="4"/>
  </si>
  <si>
    <t>6011101000700
5013201004656</t>
  </si>
  <si>
    <t>防大(5)太陽光発電設備整備等電気工事
神奈川県横須賀市
令和6年3月8日から令和8年2月27日
電気工事</t>
    <rPh sb="24" eb="27">
      <t>ヨコスカ</t>
    </rPh>
    <rPh sb="27" eb="28">
      <t>シ</t>
    </rPh>
    <rPh sb="29" eb="31">
      <t>レイワ</t>
    </rPh>
    <rPh sb="32" eb="33">
      <t>ネン</t>
    </rPh>
    <rPh sb="34" eb="35">
      <t>ガツ</t>
    </rPh>
    <rPh sb="36" eb="37">
      <t>ヒ</t>
    </rPh>
    <rPh sb="39" eb="41">
      <t>レイワ</t>
    </rPh>
    <rPh sb="42" eb="43">
      <t>ネン</t>
    </rPh>
    <rPh sb="44" eb="45">
      <t>ガツ</t>
    </rPh>
    <rPh sb="47" eb="48">
      <t>ヒ</t>
    </rPh>
    <rPh sb="49" eb="51">
      <t>デンキ</t>
    </rPh>
    <rPh sb="51" eb="53">
      <t>コウジ</t>
    </rPh>
    <phoneticPr fontId="4"/>
  </si>
  <si>
    <t>防大(5)太陽光発電設備整備等電気工事　中央電気工事・八千代電設工業建設共同企業体
東京都新宿区新宿
5-7-17</t>
    <rPh sb="42" eb="45">
      <t>トウキョウト</t>
    </rPh>
    <rPh sb="45" eb="48">
      <t>シンジュクク</t>
    </rPh>
    <rPh sb="48" eb="50">
      <t>シンジュク</t>
    </rPh>
    <phoneticPr fontId="4"/>
  </si>
  <si>
    <t>4180001038002
5120001077582</t>
  </si>
  <si>
    <r>
      <rPr>
        <sz val="9"/>
        <color theme="1"/>
        <rFont val="ＭＳ 明朝"/>
        <family val="1"/>
        <charset val="128"/>
      </rPr>
      <t>防大(5)太陽光発電設備整備建築工事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令和6年3月12日から令和8年2月27日</t>
    </r>
    <r>
      <rPr>
        <sz val="9"/>
        <color rgb="FFFF0000"/>
        <rFont val="ＭＳ 明朝"/>
        <family val="1"/>
        <charset val="128"/>
      </rPr>
      <t xml:space="preserve">
</t>
    </r>
    <r>
      <rPr>
        <sz val="9"/>
        <color theme="1"/>
        <rFont val="ＭＳ 明朝"/>
        <family val="1"/>
        <charset val="128"/>
      </rPr>
      <t>建築一式工事</t>
    </r>
    <rPh sb="19" eb="22">
      <t>カナガワ</t>
    </rPh>
    <rPh sb="23" eb="27">
      <t>ヨコスカシ</t>
    </rPh>
    <rPh sb="28" eb="30">
      <t>レイワ</t>
    </rPh>
    <rPh sb="31" eb="32">
      <t>ネン</t>
    </rPh>
    <rPh sb="33" eb="34">
      <t>ガツ</t>
    </rPh>
    <rPh sb="36" eb="37">
      <t>ヒ</t>
    </rPh>
    <rPh sb="39" eb="41">
      <t>レイワ</t>
    </rPh>
    <rPh sb="42" eb="43">
      <t>ネン</t>
    </rPh>
    <rPh sb="44" eb="45">
      <t>ガツ</t>
    </rPh>
    <rPh sb="47" eb="48">
      <t>ヒ</t>
    </rPh>
    <rPh sb="49" eb="51">
      <t>ケンチク</t>
    </rPh>
    <rPh sb="51" eb="53">
      <t>イッシキ</t>
    </rPh>
    <rPh sb="53" eb="55">
      <t>コウジ</t>
    </rPh>
    <phoneticPr fontId="4"/>
  </si>
  <si>
    <t>(株)イズミ・コンストラクション
東京都中央区日本橋
堀留町2-3-8</t>
    <rPh sb="17" eb="20">
      <t>トウキョウト</t>
    </rPh>
    <rPh sb="20" eb="22">
      <t>チュウオウ</t>
    </rPh>
    <rPh sb="22" eb="23">
      <t>ク</t>
    </rPh>
    <rPh sb="23" eb="26">
      <t>ニホンバシ</t>
    </rPh>
    <rPh sb="27" eb="29">
      <t>ホリトメ</t>
    </rPh>
    <rPh sb="29" eb="30">
      <t>マチ</t>
    </rPh>
    <phoneticPr fontId="4"/>
  </si>
  <si>
    <r>
      <rPr>
        <sz val="9"/>
        <color theme="1"/>
        <rFont val="ＭＳ 明朝"/>
        <family val="1"/>
        <charset val="128"/>
      </rPr>
      <t>横須賀米軍(5)厚生施設(1805)等新設設備工事監理業務</t>
    </r>
    <r>
      <rPr>
        <sz val="9"/>
        <color rgb="FFFF0000"/>
        <rFont val="ＭＳ 明朝"/>
        <family val="1"/>
        <charset val="128"/>
      </rPr>
      <t xml:space="preserve">
</t>
    </r>
    <r>
      <rPr>
        <sz val="9"/>
        <color theme="1"/>
        <rFont val="ＭＳ 明朝"/>
        <family val="1"/>
        <charset val="128"/>
      </rPr>
      <t>神奈川県横須賀市
令和6年3月14日から令和9年3月31日
機械</t>
    </r>
    <rPh sb="30" eb="33">
      <t>カナガワ</t>
    </rPh>
    <rPh sb="33" eb="34">
      <t>ケン</t>
    </rPh>
    <rPh sb="34" eb="37">
      <t>ヨコスカ</t>
    </rPh>
    <rPh sb="37" eb="38">
      <t>シ</t>
    </rPh>
    <rPh sb="39" eb="41">
      <t>レイワ</t>
    </rPh>
    <rPh sb="42" eb="43">
      <t>ネン</t>
    </rPh>
    <rPh sb="44" eb="45">
      <t>ガツ</t>
    </rPh>
    <rPh sb="47" eb="48">
      <t>ヒ</t>
    </rPh>
    <rPh sb="50" eb="52">
      <t>レイワ</t>
    </rPh>
    <rPh sb="53" eb="54">
      <t>ネン</t>
    </rPh>
    <rPh sb="55" eb="56">
      <t>ガツ</t>
    </rPh>
    <rPh sb="58" eb="59">
      <t>ヒ</t>
    </rPh>
    <rPh sb="60" eb="62">
      <t>キカイ</t>
    </rPh>
    <phoneticPr fontId="4"/>
  </si>
  <si>
    <r>
      <rPr>
        <sz val="9"/>
        <color theme="1"/>
        <rFont val="ＭＳ 明朝"/>
        <family val="1"/>
        <charset val="128"/>
      </rPr>
      <t>(株)産研設計 東京事務所</t>
    </r>
    <r>
      <rPr>
        <sz val="9"/>
        <color rgb="FFFF0000"/>
        <rFont val="ＭＳ 明朝"/>
        <family val="1"/>
        <charset val="128"/>
      </rPr>
      <t xml:space="preserve">
</t>
    </r>
    <r>
      <rPr>
        <sz val="9"/>
        <color theme="1"/>
        <rFont val="ＭＳ 明朝"/>
        <family val="1"/>
        <charset val="128"/>
      </rPr>
      <t>東京都目黒区上目黒
3-6-18</t>
    </r>
    <rPh sb="14" eb="17">
      <t>トウキョウト</t>
    </rPh>
    <rPh sb="17" eb="19">
      <t>メグロ</t>
    </rPh>
    <rPh sb="19" eb="20">
      <t>ク</t>
    </rPh>
    <rPh sb="20" eb="23">
      <t>カミメグロ</t>
    </rPh>
    <phoneticPr fontId="4"/>
  </si>
  <si>
    <r>
      <rPr>
        <sz val="9"/>
        <color theme="1"/>
        <rFont val="ＭＳ 明朝"/>
        <family val="1"/>
        <charset val="128"/>
      </rPr>
      <t>横須賀米軍外(5)設備工事監理業務</t>
    </r>
    <r>
      <rPr>
        <sz val="9"/>
        <color rgb="FFFF0000"/>
        <rFont val="ＭＳ 明朝"/>
        <family val="1"/>
        <charset val="128"/>
      </rPr>
      <t xml:space="preserve">
</t>
    </r>
    <r>
      <rPr>
        <sz val="9"/>
        <color theme="1"/>
        <rFont val="ＭＳ 明朝"/>
        <family val="1"/>
        <charset val="128"/>
      </rPr>
      <t>神奈川県横須賀市、横浜市</t>
    </r>
    <r>
      <rPr>
        <sz val="9"/>
        <color rgb="FFFF0000"/>
        <rFont val="ＭＳ 明朝"/>
        <family val="1"/>
        <charset val="128"/>
      </rPr>
      <t xml:space="preserve">
</t>
    </r>
    <r>
      <rPr>
        <sz val="9"/>
        <color theme="1"/>
        <rFont val="ＭＳ 明朝"/>
        <family val="1"/>
        <charset val="128"/>
      </rPr>
      <t>令和6年3月14日から令和8年2月27日</t>
    </r>
    <r>
      <rPr>
        <sz val="9"/>
        <color rgb="FFFF0000"/>
        <rFont val="ＭＳ 明朝"/>
        <family val="1"/>
        <charset val="128"/>
      </rPr>
      <t xml:space="preserve">
</t>
    </r>
    <r>
      <rPr>
        <sz val="9"/>
        <rFont val="ＭＳ 明朝"/>
        <family val="1"/>
        <charset val="128"/>
      </rPr>
      <t>機械</t>
    </r>
    <rPh sb="18" eb="21">
      <t>カナガワ</t>
    </rPh>
    <rPh sb="21" eb="22">
      <t>ケン</t>
    </rPh>
    <rPh sb="22" eb="26">
      <t>ヨコスカシ</t>
    </rPh>
    <rPh sb="27" eb="29">
      <t>ヨコハマ</t>
    </rPh>
    <rPh sb="29" eb="30">
      <t>シ</t>
    </rPh>
    <rPh sb="31" eb="33">
      <t>レイワ</t>
    </rPh>
    <rPh sb="34" eb="35">
      <t>ネン</t>
    </rPh>
    <rPh sb="36" eb="37">
      <t>ガツ</t>
    </rPh>
    <rPh sb="39" eb="40">
      <t>ニチ</t>
    </rPh>
    <rPh sb="42" eb="44">
      <t>レイワ</t>
    </rPh>
    <rPh sb="45" eb="46">
      <t>ネン</t>
    </rPh>
    <rPh sb="47" eb="48">
      <t>ガツ</t>
    </rPh>
    <rPh sb="50" eb="51">
      <t>ニチ</t>
    </rPh>
    <rPh sb="52" eb="54">
      <t>キカイ</t>
    </rPh>
    <phoneticPr fontId="4"/>
  </si>
  <si>
    <r>
      <rPr>
        <sz val="9"/>
        <color theme="1"/>
        <rFont val="ＭＳ 明朝"/>
        <family val="1"/>
        <charset val="128"/>
      </rPr>
      <t>(株)現代空調研究所</t>
    </r>
    <r>
      <rPr>
        <sz val="9"/>
        <color rgb="FFFF0000"/>
        <rFont val="ＭＳ 明朝"/>
        <family val="1"/>
        <charset val="128"/>
      </rPr>
      <t xml:space="preserve">
</t>
    </r>
    <r>
      <rPr>
        <sz val="9"/>
        <color theme="1"/>
        <rFont val="ＭＳ 明朝"/>
        <family val="1"/>
        <charset val="128"/>
      </rPr>
      <t>東京都中央区日本橋</t>
    </r>
    <r>
      <rPr>
        <sz val="9"/>
        <color rgb="FFFF0000"/>
        <rFont val="ＭＳ 明朝"/>
        <family val="1"/>
        <charset val="128"/>
      </rPr>
      <t xml:space="preserve">
</t>
    </r>
    <r>
      <rPr>
        <sz val="9"/>
        <color theme="1"/>
        <rFont val="ＭＳ 明朝"/>
        <family val="1"/>
        <charset val="128"/>
      </rPr>
      <t>小伝馬町10-11</t>
    </r>
    <rPh sb="11" eb="14">
      <t>トウキョウト</t>
    </rPh>
    <rPh sb="14" eb="17">
      <t>チュウオウク</t>
    </rPh>
    <rPh sb="17" eb="20">
      <t>ニホンバシ</t>
    </rPh>
    <rPh sb="21" eb="23">
      <t>ショウデン</t>
    </rPh>
    <rPh sb="23" eb="24">
      <t>ウマ</t>
    </rPh>
    <rPh sb="24" eb="25">
      <t>マチ</t>
    </rPh>
    <phoneticPr fontId="4"/>
  </si>
  <si>
    <r>
      <rPr>
        <sz val="9"/>
        <color theme="1"/>
        <rFont val="ＭＳ 明朝"/>
        <family val="1"/>
        <charset val="128"/>
      </rPr>
      <t>横須賀米軍外(5)防衛施設事業監理業務
神奈川県横須賀市、逗子市
令和6年3月14日から令和8年3月15日</t>
    </r>
    <r>
      <rPr>
        <sz val="9"/>
        <color rgb="FFFF0000"/>
        <rFont val="ＭＳ 明朝"/>
        <family val="1"/>
        <charset val="128"/>
      </rPr>
      <t xml:space="preserve">
</t>
    </r>
    <r>
      <rPr>
        <sz val="9"/>
        <rFont val="ＭＳ 明朝"/>
        <family val="1"/>
        <charset val="128"/>
      </rPr>
      <t>建築、土木</t>
    </r>
    <rPh sb="20" eb="24">
      <t>カナガワケン</t>
    </rPh>
    <rPh sb="24" eb="27">
      <t>ヨコスカ</t>
    </rPh>
    <rPh sb="27" eb="28">
      <t>シ</t>
    </rPh>
    <rPh sb="29" eb="31">
      <t>ズシ</t>
    </rPh>
    <rPh sb="31" eb="32">
      <t>シ</t>
    </rPh>
    <rPh sb="33" eb="35">
      <t>レイワ</t>
    </rPh>
    <rPh sb="36" eb="37">
      <t>ネン</t>
    </rPh>
    <rPh sb="38" eb="39">
      <t>ガツ</t>
    </rPh>
    <rPh sb="41" eb="42">
      <t>ニチ</t>
    </rPh>
    <rPh sb="44" eb="46">
      <t>レイワ</t>
    </rPh>
    <rPh sb="47" eb="48">
      <t>ネン</t>
    </rPh>
    <rPh sb="49" eb="50">
      <t>ガツ</t>
    </rPh>
    <rPh sb="52" eb="53">
      <t>ニチ</t>
    </rPh>
    <rPh sb="54" eb="56">
      <t>ケンチク</t>
    </rPh>
    <rPh sb="57" eb="59">
      <t>ドボク</t>
    </rPh>
    <phoneticPr fontId="4"/>
  </si>
  <si>
    <r>
      <rPr>
        <sz val="9"/>
        <color theme="1"/>
        <rFont val="ＭＳ 明朝"/>
        <family val="1"/>
        <charset val="128"/>
      </rPr>
      <t>(株)中林建築設計事務所</t>
    </r>
    <r>
      <rPr>
        <sz val="9"/>
        <color rgb="FFFF0000"/>
        <rFont val="ＭＳ 明朝"/>
        <family val="1"/>
        <charset val="128"/>
      </rPr>
      <t xml:space="preserve">
</t>
    </r>
    <r>
      <rPr>
        <sz val="9"/>
        <color theme="1"/>
        <rFont val="ＭＳ 明朝"/>
        <family val="1"/>
        <charset val="128"/>
      </rPr>
      <t>島根県出雲市今市町
北本町5-4-3</t>
    </r>
    <rPh sb="1" eb="4">
      <t>トウキョウト</t>
    </rPh>
    <rPh sb="4" eb="7">
      <t>タマシ</t>
    </rPh>
    <rPh sb="8" eb="9">
      <t>タ</t>
    </rPh>
    <rPh sb="13" eb="16">
      <t>シマネケン</t>
    </rPh>
    <rPh sb="16" eb="19">
      <t>イズモシ</t>
    </rPh>
    <rPh sb="19" eb="22">
      <t>イマイチマチ</t>
    </rPh>
    <rPh sb="23" eb="26">
      <t>キタモトマチ</t>
    </rPh>
    <phoneticPr fontId="4"/>
  </si>
  <si>
    <t>横須賀米軍(5)立体駐車場(1808)給汽管整備工事
神奈川県横須賀市
令和6年3月15日から令和9年3月31日
管工事</t>
    <rPh sb="27" eb="31">
      <t>カナガワケン</t>
    </rPh>
    <rPh sb="31" eb="35">
      <t>ヨコスカシ</t>
    </rPh>
    <rPh sb="36" eb="38">
      <t>レイワ</t>
    </rPh>
    <rPh sb="39" eb="40">
      <t>ネン</t>
    </rPh>
    <rPh sb="41" eb="42">
      <t>ガツ</t>
    </rPh>
    <rPh sb="44" eb="45">
      <t>ニチ</t>
    </rPh>
    <rPh sb="47" eb="49">
      <t>レイワ</t>
    </rPh>
    <rPh sb="50" eb="51">
      <t>ネン</t>
    </rPh>
    <rPh sb="52" eb="53">
      <t>ガツ</t>
    </rPh>
    <rPh sb="55" eb="56">
      <t>ニチ</t>
    </rPh>
    <rPh sb="57" eb="60">
      <t>カンコウジ</t>
    </rPh>
    <phoneticPr fontId="4"/>
  </si>
  <si>
    <t>大成温調(株)
東京都品川区大井
1-49-10</t>
    <rPh sb="8" eb="11">
      <t>トウキョウト</t>
    </rPh>
    <rPh sb="11" eb="13">
      <t>シナガワ</t>
    </rPh>
    <rPh sb="13" eb="14">
      <t>ク</t>
    </rPh>
    <rPh sb="14" eb="16">
      <t>オオイ</t>
    </rPh>
    <phoneticPr fontId="4"/>
  </si>
  <si>
    <r>
      <rPr>
        <sz val="9"/>
        <color theme="1"/>
        <rFont val="ＭＳ 明朝"/>
        <family val="1"/>
        <charset val="128"/>
      </rPr>
      <t xml:space="preserve">横須賀米軍外(5)建築工事監理業務
神奈川県横須賀市、横浜市
令和6年3月15日から令和8年2月27日
</t>
    </r>
    <r>
      <rPr>
        <sz val="9"/>
        <rFont val="ＭＳ 明朝"/>
        <family val="1"/>
        <charset val="128"/>
      </rPr>
      <t>建築</t>
    </r>
    <rPh sb="18" eb="22">
      <t>カナガワケン</t>
    </rPh>
    <rPh sb="22" eb="26">
      <t>ヨコスカシ</t>
    </rPh>
    <rPh sb="27" eb="30">
      <t>ヨコハマシ</t>
    </rPh>
    <rPh sb="31" eb="33">
      <t>レイワ</t>
    </rPh>
    <rPh sb="34" eb="35">
      <t>ネン</t>
    </rPh>
    <rPh sb="36" eb="37">
      <t>ガツ</t>
    </rPh>
    <rPh sb="39" eb="40">
      <t>ニチ</t>
    </rPh>
    <rPh sb="42" eb="44">
      <t>レイワ</t>
    </rPh>
    <rPh sb="45" eb="46">
      <t>ネン</t>
    </rPh>
    <rPh sb="47" eb="48">
      <t>ガツ</t>
    </rPh>
    <rPh sb="50" eb="51">
      <t>ニチ</t>
    </rPh>
    <rPh sb="52" eb="54">
      <t>ケンチク</t>
    </rPh>
    <phoneticPr fontId="4"/>
  </si>
  <si>
    <r>
      <rPr>
        <sz val="9"/>
        <color theme="1"/>
        <rFont val="ＭＳ 明朝"/>
        <family val="1"/>
        <charset val="128"/>
      </rPr>
      <t>(株)日東設計事務所</t>
    </r>
    <r>
      <rPr>
        <sz val="9"/>
        <color rgb="FFFF0000"/>
        <rFont val="ＭＳ 明朝"/>
        <family val="1"/>
        <charset val="128"/>
      </rPr>
      <t xml:space="preserve">
</t>
    </r>
    <r>
      <rPr>
        <sz val="9"/>
        <color theme="1"/>
        <rFont val="ＭＳ 明朝"/>
        <family val="1"/>
        <charset val="128"/>
      </rPr>
      <t>東京都新宿区四谷
三栄町12-5</t>
    </r>
    <rPh sb="11" eb="14">
      <t>トウキョウト</t>
    </rPh>
    <rPh sb="14" eb="17">
      <t>シンジュクク</t>
    </rPh>
    <rPh sb="17" eb="19">
      <t>ヨツヤ</t>
    </rPh>
    <rPh sb="20" eb="23">
      <t>サンエイチョウ</t>
    </rPh>
    <phoneticPr fontId="4"/>
  </si>
  <si>
    <t>防大(5)学生舎新設土木工事
神奈川県横須賀市
令和6年3月19日から令和7年3月31日
土木一式工事</t>
    <rPh sb="15" eb="19">
      <t>カナガワケン</t>
    </rPh>
    <rPh sb="19" eb="22">
      <t>ヨコスカ</t>
    </rPh>
    <rPh sb="22" eb="23">
      <t>シ</t>
    </rPh>
    <rPh sb="24" eb="26">
      <t>レイワ</t>
    </rPh>
    <rPh sb="27" eb="28">
      <t>ネン</t>
    </rPh>
    <rPh sb="29" eb="30">
      <t>ガツ</t>
    </rPh>
    <rPh sb="32" eb="33">
      <t>ニチ</t>
    </rPh>
    <rPh sb="35" eb="37">
      <t>レイワ</t>
    </rPh>
    <rPh sb="38" eb="39">
      <t>ネン</t>
    </rPh>
    <rPh sb="40" eb="41">
      <t>ガツ</t>
    </rPh>
    <rPh sb="43" eb="44">
      <t>ニチ</t>
    </rPh>
    <rPh sb="45" eb="47">
      <t>ドボク</t>
    </rPh>
    <rPh sb="47" eb="51">
      <t>イッシキコウジ</t>
    </rPh>
    <phoneticPr fontId="4"/>
  </si>
  <si>
    <t>大成ロテック(株) 南関東支社
東京都江東区塩浜
2-7-20</t>
    <rPh sb="16" eb="19">
      <t>トウキョウト</t>
    </rPh>
    <rPh sb="19" eb="21">
      <t>コウトウ</t>
    </rPh>
    <rPh sb="21" eb="22">
      <t>ク</t>
    </rPh>
    <rPh sb="22" eb="24">
      <t>シオハマ</t>
    </rPh>
    <phoneticPr fontId="4"/>
  </si>
  <si>
    <t>横須賀(5)病院新設建築工事
神奈川県横須賀市
令和6年3月26日から令和9年3月31日
建築一式工事</t>
    <rPh sb="15" eb="19">
      <t>カナガワケン</t>
    </rPh>
    <rPh sb="19" eb="23">
      <t>ヨコスカシ</t>
    </rPh>
    <rPh sb="24" eb="26">
      <t>レイワ</t>
    </rPh>
    <rPh sb="27" eb="28">
      <t>ネン</t>
    </rPh>
    <rPh sb="29" eb="30">
      <t>ガツ</t>
    </rPh>
    <rPh sb="32" eb="33">
      <t>ニチ</t>
    </rPh>
    <rPh sb="35" eb="37">
      <t>レイワ</t>
    </rPh>
    <rPh sb="38" eb="39">
      <t>ネン</t>
    </rPh>
    <rPh sb="40" eb="41">
      <t>ガツ</t>
    </rPh>
    <rPh sb="43" eb="44">
      <t>ニチ</t>
    </rPh>
    <rPh sb="45" eb="47">
      <t>ケンチク</t>
    </rPh>
    <rPh sb="47" eb="49">
      <t>イッシキ</t>
    </rPh>
    <rPh sb="49" eb="51">
      <t>コウジ</t>
    </rPh>
    <phoneticPr fontId="4"/>
  </si>
  <si>
    <t>東亜建設工業(株) 東日本建築支店
東京都新宿区西新宿
3-7-1</t>
    <rPh sb="18" eb="21">
      <t>トウキョウト</t>
    </rPh>
    <rPh sb="21" eb="23">
      <t>シンジュク</t>
    </rPh>
    <rPh sb="23" eb="24">
      <t>ク</t>
    </rPh>
    <rPh sb="24" eb="27">
      <t>ニシシンジュク</t>
    </rPh>
    <phoneticPr fontId="4"/>
  </si>
  <si>
    <t>駒門外(5)庁舎等空調設備改修機械工事
静岡県御殿場市、同県駿東郡小山町、山梨県南都留郡
令和6年3月26日から令和7年2月28日
管工事</t>
    <rPh sb="20" eb="22">
      <t>シズオカ</t>
    </rPh>
    <rPh sb="22" eb="23">
      <t>ケン</t>
    </rPh>
    <rPh sb="23" eb="27">
      <t>ゴテンバシ</t>
    </rPh>
    <rPh sb="28" eb="30">
      <t>ドウケン</t>
    </rPh>
    <rPh sb="30" eb="31">
      <t>シュン</t>
    </rPh>
    <rPh sb="31" eb="32">
      <t>ヒガシ</t>
    </rPh>
    <rPh sb="32" eb="33">
      <t>グン</t>
    </rPh>
    <rPh sb="33" eb="36">
      <t>オヤママチ</t>
    </rPh>
    <rPh sb="37" eb="40">
      <t>ヤマナシケン</t>
    </rPh>
    <rPh sb="40" eb="44">
      <t>ミナミツルグン</t>
    </rPh>
    <rPh sb="45" eb="47">
      <t>レイワ</t>
    </rPh>
    <rPh sb="48" eb="49">
      <t>ネン</t>
    </rPh>
    <rPh sb="50" eb="51">
      <t>ガツ</t>
    </rPh>
    <rPh sb="53" eb="54">
      <t>ニチ</t>
    </rPh>
    <rPh sb="56" eb="58">
      <t>レイワ</t>
    </rPh>
    <rPh sb="59" eb="60">
      <t>ネン</t>
    </rPh>
    <rPh sb="61" eb="62">
      <t>ガツ</t>
    </rPh>
    <rPh sb="64" eb="65">
      <t>ニチ</t>
    </rPh>
    <rPh sb="66" eb="69">
      <t>カンコウジ</t>
    </rPh>
    <phoneticPr fontId="4"/>
  </si>
  <si>
    <t>(株)ヤマト 横浜支店
神奈川県横浜市西区
高島2-6-32 横浜東口ｳｨｽﾎﾟｰﾄﾋﾞﾙ16階</t>
    <rPh sb="12" eb="16">
      <t>カナガワケン</t>
    </rPh>
    <rPh sb="16" eb="19">
      <t>ヨコハマシ</t>
    </rPh>
    <rPh sb="19" eb="21">
      <t>ニシク</t>
    </rPh>
    <rPh sb="22" eb="24">
      <t>タカシマ</t>
    </rPh>
    <rPh sb="31" eb="34">
      <t>ヨコハマヒガシ</t>
    </rPh>
    <rPh sb="34" eb="35">
      <t>クチ</t>
    </rPh>
    <rPh sb="47" eb="48">
      <t>カイ</t>
    </rPh>
    <phoneticPr fontId="4"/>
  </si>
  <si>
    <r>
      <rPr>
        <sz val="9"/>
        <color theme="1"/>
        <rFont val="ＭＳ 明朝"/>
        <family val="1"/>
        <charset val="128"/>
      </rPr>
      <t>池子米軍(5)修繕作業所1(1812)新設等土木工事</t>
    </r>
    <r>
      <rPr>
        <sz val="9"/>
        <color rgb="FFFF0000"/>
        <rFont val="ＭＳ 明朝"/>
        <family val="1"/>
        <charset val="128"/>
      </rPr>
      <t xml:space="preserve">
</t>
    </r>
    <r>
      <rPr>
        <sz val="9"/>
        <rFont val="ＭＳ 明朝"/>
        <family val="1"/>
        <charset val="128"/>
      </rPr>
      <t>神奈川県逗子市
令和6年3月26日から令和7年6月30日
土木一式工事</t>
    </r>
    <rPh sb="27" eb="31">
      <t>カナガワケン</t>
    </rPh>
    <rPh sb="31" eb="34">
      <t>ズシシ</t>
    </rPh>
    <rPh sb="35" eb="37">
      <t>レイワ</t>
    </rPh>
    <rPh sb="38" eb="39">
      <t>ネン</t>
    </rPh>
    <rPh sb="40" eb="41">
      <t>ガツ</t>
    </rPh>
    <rPh sb="43" eb="44">
      <t>ニチ</t>
    </rPh>
    <rPh sb="46" eb="48">
      <t>レイワ</t>
    </rPh>
    <rPh sb="49" eb="50">
      <t>ネン</t>
    </rPh>
    <rPh sb="51" eb="52">
      <t>ガツ</t>
    </rPh>
    <rPh sb="54" eb="55">
      <t>ニチ</t>
    </rPh>
    <rPh sb="56" eb="58">
      <t>ドボク</t>
    </rPh>
    <rPh sb="58" eb="60">
      <t>イッシキ</t>
    </rPh>
    <rPh sb="60" eb="62">
      <t>コウジ</t>
    </rPh>
    <phoneticPr fontId="4"/>
  </si>
  <si>
    <t>大勝建設(株) 東京支店
東京都港区芝
4-5-12-303</t>
    <rPh sb="13" eb="16">
      <t>トウキョウト</t>
    </rPh>
    <rPh sb="16" eb="17">
      <t>ミナト</t>
    </rPh>
    <rPh sb="17" eb="18">
      <t>ク</t>
    </rPh>
    <rPh sb="18" eb="19">
      <t>シバ</t>
    </rPh>
    <phoneticPr fontId="4"/>
  </si>
  <si>
    <r>
      <rPr>
        <sz val="9"/>
        <color theme="1"/>
        <rFont val="ＭＳ 明朝"/>
        <family val="1"/>
        <charset val="128"/>
      </rPr>
      <t>防大(5)学生会館新設機械工事</t>
    </r>
    <r>
      <rPr>
        <sz val="9"/>
        <color rgb="FFFF0000"/>
        <rFont val="ＭＳ 明朝"/>
        <family val="1"/>
        <charset val="128"/>
      </rPr>
      <t xml:space="preserve">
</t>
    </r>
    <r>
      <rPr>
        <sz val="9"/>
        <rFont val="ＭＳ 明朝"/>
        <family val="1"/>
        <charset val="128"/>
      </rPr>
      <t>神奈川県横須賀市
令和6年3月26日から令和7年11月28日
管工事</t>
    </r>
    <rPh sb="16" eb="20">
      <t>カナガワケン</t>
    </rPh>
    <rPh sb="20" eb="24">
      <t>ヨコスカシ</t>
    </rPh>
    <rPh sb="25" eb="27">
      <t>レイワ</t>
    </rPh>
    <rPh sb="28" eb="29">
      <t>ネン</t>
    </rPh>
    <rPh sb="30" eb="31">
      <t>ガツ</t>
    </rPh>
    <rPh sb="33" eb="34">
      <t>ニチ</t>
    </rPh>
    <rPh sb="36" eb="38">
      <t>レイワ</t>
    </rPh>
    <rPh sb="39" eb="40">
      <t>ネン</t>
    </rPh>
    <rPh sb="42" eb="43">
      <t>ツキ</t>
    </rPh>
    <rPh sb="45" eb="46">
      <t>ニチ</t>
    </rPh>
    <rPh sb="47" eb="50">
      <t>カンコウジ</t>
    </rPh>
    <phoneticPr fontId="4"/>
  </si>
  <si>
    <t>(株)テクノ菱和 横浜支店
神奈川県横浜市都筑区
大棚町3001-2</t>
    <rPh sb="14" eb="18">
      <t>カナガワケン</t>
    </rPh>
    <rPh sb="18" eb="21">
      <t>ヨコハマシ</t>
    </rPh>
    <rPh sb="21" eb="24">
      <t>ツヅキク</t>
    </rPh>
    <rPh sb="25" eb="28">
      <t>オオタナマチ</t>
    </rPh>
    <phoneticPr fontId="4"/>
  </si>
  <si>
    <r>
      <rPr>
        <sz val="9"/>
        <color theme="1"/>
        <rFont val="ＭＳ 明朝"/>
        <family val="1"/>
        <charset val="128"/>
      </rPr>
      <t xml:space="preserve">久里浜(5補)庁舎整備設計
神奈川県横須賀市
令和6年3月27日から令和7年2月28日
</t>
    </r>
    <r>
      <rPr>
        <sz val="9"/>
        <rFont val="ＭＳ 明朝"/>
        <family val="1"/>
        <charset val="128"/>
      </rPr>
      <t>建築</t>
    </r>
    <rPh sb="14" eb="18">
      <t>カナガワケン</t>
    </rPh>
    <rPh sb="18" eb="22">
      <t>ヨコスカシ</t>
    </rPh>
    <rPh sb="23" eb="25">
      <t>レイワ</t>
    </rPh>
    <rPh sb="26" eb="27">
      <t>ネン</t>
    </rPh>
    <rPh sb="28" eb="29">
      <t>ガツ</t>
    </rPh>
    <rPh sb="31" eb="32">
      <t>ニチ</t>
    </rPh>
    <rPh sb="34" eb="36">
      <t>レイワ</t>
    </rPh>
    <rPh sb="37" eb="38">
      <t>ネン</t>
    </rPh>
    <rPh sb="39" eb="40">
      <t>ガツ</t>
    </rPh>
    <rPh sb="42" eb="43">
      <t>ニチ</t>
    </rPh>
    <rPh sb="44" eb="46">
      <t>ケンチク</t>
    </rPh>
    <phoneticPr fontId="4"/>
  </si>
  <si>
    <t>(株)浦野設計 東京本社
東京都千代田区神田
駿河台2-1お茶の水
ﾕﾆｵﾝﾋﾞﾙ2階</t>
    <rPh sb="13" eb="16">
      <t>トウキョウト</t>
    </rPh>
    <rPh sb="16" eb="20">
      <t>チヨダク</t>
    </rPh>
    <rPh sb="20" eb="22">
      <t>カンダ</t>
    </rPh>
    <rPh sb="23" eb="26">
      <t>スルガダイ</t>
    </rPh>
    <rPh sb="30" eb="31">
      <t>チャ</t>
    </rPh>
    <rPh sb="32" eb="33">
      <t>ミズ</t>
    </rPh>
    <rPh sb="42" eb="43">
      <t>カイ</t>
    </rPh>
    <phoneticPr fontId="4"/>
  </si>
  <si>
    <r>
      <rPr>
        <sz val="9"/>
        <color theme="1"/>
        <rFont val="ＭＳ 明朝"/>
        <family val="1"/>
        <charset val="128"/>
      </rPr>
      <t>南関東防衛局管内(5)土質調査(神奈川県地区)</t>
    </r>
    <r>
      <rPr>
        <sz val="9"/>
        <color rgb="FFFF0000"/>
        <rFont val="ＭＳ 明朝"/>
        <family val="1"/>
        <charset val="128"/>
      </rPr>
      <t xml:space="preserve">
</t>
    </r>
    <r>
      <rPr>
        <sz val="9"/>
        <color theme="1"/>
        <rFont val="ＭＳ 明朝"/>
        <family val="1"/>
        <charset val="128"/>
      </rPr>
      <t>神奈川県大和市、綾瀬市、横須賀市
令和6年3月27日から令和6年7月31日
地質調査</t>
    </r>
    <rPh sb="24" eb="28">
      <t>カナガワケン</t>
    </rPh>
    <rPh sb="28" eb="31">
      <t>ヤマトシ</t>
    </rPh>
    <rPh sb="32" eb="35">
      <t>アヤセシ</t>
    </rPh>
    <rPh sb="36" eb="40">
      <t>ヨコスカシ</t>
    </rPh>
    <rPh sb="41" eb="43">
      <t>レイワ</t>
    </rPh>
    <rPh sb="44" eb="45">
      <t>ネン</t>
    </rPh>
    <rPh sb="46" eb="47">
      <t>ガツ</t>
    </rPh>
    <rPh sb="49" eb="50">
      <t>ニチ</t>
    </rPh>
    <rPh sb="52" eb="54">
      <t>レイワ</t>
    </rPh>
    <rPh sb="55" eb="56">
      <t>ネン</t>
    </rPh>
    <rPh sb="57" eb="58">
      <t>ガツ</t>
    </rPh>
    <rPh sb="60" eb="61">
      <t>ニチ</t>
    </rPh>
    <rPh sb="62" eb="66">
      <t>チシツチョウサ</t>
    </rPh>
    <phoneticPr fontId="4"/>
  </si>
  <si>
    <r>
      <rPr>
        <sz val="9"/>
        <color theme="1"/>
        <rFont val="ＭＳ 明朝"/>
        <family val="1"/>
        <charset val="128"/>
      </rPr>
      <t>南関東防衛局管内(5)土質調査(神奈川県地区) 日本工営・大日本ダイヤコンサルタント・豊栄共同体</t>
    </r>
    <r>
      <rPr>
        <sz val="9"/>
        <color rgb="FFFF0000"/>
        <rFont val="ＭＳ 明朝"/>
        <family val="1"/>
        <charset val="128"/>
      </rPr>
      <t xml:space="preserve">
</t>
    </r>
    <r>
      <rPr>
        <sz val="9"/>
        <color theme="1"/>
        <rFont val="ＭＳ 明朝"/>
        <family val="1"/>
        <charset val="128"/>
      </rPr>
      <t>東京都千代田区麹町
5-4</t>
    </r>
    <rPh sb="49" eb="52">
      <t>トウキョウト</t>
    </rPh>
    <rPh sb="52" eb="56">
      <t>チヨダク</t>
    </rPh>
    <rPh sb="56" eb="58">
      <t>コウジマチ</t>
    </rPh>
    <phoneticPr fontId="4"/>
  </si>
  <si>
    <t>2010001016851
8013301006938
8021001013898</t>
  </si>
  <si>
    <r>
      <rPr>
        <sz val="9"/>
        <color theme="1"/>
        <rFont val="ＭＳ 明朝"/>
        <family val="1"/>
        <charset val="128"/>
      </rPr>
      <t>南関東防衛局管内(5)土質調査(静岡県地区)</t>
    </r>
    <r>
      <rPr>
        <sz val="9"/>
        <color rgb="FFFF0000"/>
        <rFont val="ＭＳ 明朝"/>
        <family val="1"/>
        <charset val="128"/>
      </rPr>
      <t xml:space="preserve">
</t>
    </r>
    <r>
      <rPr>
        <sz val="9"/>
        <color theme="1"/>
        <rFont val="ＭＳ 明朝"/>
        <family val="1"/>
        <charset val="128"/>
      </rPr>
      <t>静岡県浜松市、御前崎市、焼津市</t>
    </r>
    <r>
      <rPr>
        <sz val="9"/>
        <color rgb="FFFF0000"/>
        <rFont val="ＭＳ 明朝"/>
        <family val="1"/>
        <charset val="128"/>
      </rPr>
      <t xml:space="preserve">
</t>
    </r>
    <r>
      <rPr>
        <sz val="9"/>
        <color theme="1"/>
        <rFont val="ＭＳ 明朝"/>
        <family val="1"/>
        <charset val="128"/>
      </rPr>
      <t>令和6年3月27日から令和6年7月31日</t>
    </r>
    <r>
      <rPr>
        <sz val="9"/>
        <color rgb="FFFF0000"/>
        <rFont val="ＭＳ 明朝"/>
        <family val="1"/>
        <charset val="128"/>
      </rPr>
      <t xml:space="preserve">
</t>
    </r>
    <r>
      <rPr>
        <sz val="9"/>
        <rFont val="ＭＳ 明朝"/>
        <family val="1"/>
        <charset val="128"/>
      </rPr>
      <t>地質調査</t>
    </r>
    <rPh sb="23" eb="25">
      <t>シズオカ</t>
    </rPh>
    <rPh sb="25" eb="26">
      <t>ケン</t>
    </rPh>
    <rPh sb="26" eb="29">
      <t>ハママツシ</t>
    </rPh>
    <rPh sb="30" eb="34">
      <t>オマエザキシ</t>
    </rPh>
    <rPh sb="35" eb="38">
      <t>ヤイヅシ</t>
    </rPh>
    <rPh sb="39" eb="41">
      <t>レイワ</t>
    </rPh>
    <rPh sb="42" eb="43">
      <t>ネン</t>
    </rPh>
    <rPh sb="44" eb="45">
      <t>ガツ</t>
    </rPh>
    <rPh sb="47" eb="48">
      <t>ニチ</t>
    </rPh>
    <rPh sb="50" eb="52">
      <t>レイワ</t>
    </rPh>
    <rPh sb="53" eb="54">
      <t>ネン</t>
    </rPh>
    <rPh sb="55" eb="56">
      <t>ガツ</t>
    </rPh>
    <rPh sb="58" eb="59">
      <t>ニチ</t>
    </rPh>
    <rPh sb="60" eb="64">
      <t>チシツチョウサ</t>
    </rPh>
    <phoneticPr fontId="4"/>
  </si>
  <si>
    <t>南関東防衛局管内(5)土質調査(静岡県地区)基礎地盤コンサルタンツ・日本エルダルト共同体
愛知県名古屋市西区
菊井2-14-24</t>
    <rPh sb="45" eb="48">
      <t>アイチケン</t>
    </rPh>
    <rPh sb="48" eb="52">
      <t>ナゴヤシ</t>
    </rPh>
    <rPh sb="52" eb="54">
      <t>ニシク</t>
    </rPh>
    <rPh sb="55" eb="57">
      <t>キクイ</t>
    </rPh>
    <phoneticPr fontId="4"/>
  </si>
  <si>
    <t>2010601036670
4080001004063</t>
  </si>
  <si>
    <t>池子米軍(5)生活支援施設(1810)新設機械工事
神奈川県逗子市
令和6年3月29日から令和7年3月31日
管工事</t>
    <rPh sb="26" eb="30">
      <t>カナガワケン</t>
    </rPh>
    <rPh sb="30" eb="33">
      <t>ズシシ</t>
    </rPh>
    <rPh sb="34" eb="36">
      <t>レイワ</t>
    </rPh>
    <rPh sb="37" eb="38">
      <t>ネン</t>
    </rPh>
    <rPh sb="39" eb="40">
      <t>ガツ</t>
    </rPh>
    <rPh sb="42" eb="43">
      <t>ニチ</t>
    </rPh>
    <rPh sb="45" eb="47">
      <t>レイワ</t>
    </rPh>
    <rPh sb="48" eb="49">
      <t>ネン</t>
    </rPh>
    <rPh sb="50" eb="51">
      <t>ガツ</t>
    </rPh>
    <rPh sb="53" eb="54">
      <t>ニチ</t>
    </rPh>
    <rPh sb="55" eb="58">
      <t>カンコウジ</t>
    </rPh>
    <phoneticPr fontId="4"/>
  </si>
  <si>
    <t>(株)丹野設備工業所
神奈川県伊勢原市
上粕屋448-19</t>
    <rPh sb="11" eb="15">
      <t>カナガワケン</t>
    </rPh>
    <rPh sb="15" eb="19">
      <t>イセハラシ</t>
    </rPh>
    <rPh sb="20" eb="21">
      <t>ウエ</t>
    </rPh>
    <rPh sb="21" eb="22">
      <t>カス</t>
    </rPh>
    <rPh sb="22" eb="23">
      <t>ヤ</t>
    </rPh>
    <phoneticPr fontId="4"/>
  </si>
  <si>
    <t>特社</t>
    <rPh sb="0" eb="1">
      <t>トク</t>
    </rPh>
    <rPh sb="1" eb="2">
      <t>シャ</t>
    </rPh>
    <phoneticPr fontId="4"/>
  </si>
  <si>
    <t>非表示</t>
    <rPh sb="0" eb="3">
      <t>ヒヒョウジ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</si>
</sst>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明朝"/>
      <family val="1"/>
      <charset val="128"/>
    </font>
    <font>
      <sz val="9"/>
      <name val="ＭＳ Ｐゴシック"/>
      <family val="3"/>
      <charset val="128"/>
    </font>
    <font>
      <sz val="11"/>
      <name val="ＭＳ Ｐゴシック"/>
      <family val="3"/>
      <charset val="128"/>
    </font>
    <font>
      <sz val="9"/>
      <color rgb="FFFF000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C6EFCE"/>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7" fillId="0" borderId="0">
      <alignment vertical="center"/>
    </xf>
    <xf numFmtId="0" fontId="8" fillId="0" borderId="0">
      <alignment vertical="center"/>
    </xf>
  </cellStyleXfs>
  <cellXfs count="44">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176" fontId="8" fillId="3" borderId="4" xfId="3" applyNumberFormat="1" applyFont="1" applyFill="1" applyBorder="1" applyAlignment="1">
      <alignment horizontal="center" vertical="center"/>
    </xf>
    <xf numFmtId="0" fontId="5" fillId="0" borderId="1" xfId="0" applyFont="1" applyFill="1" applyBorder="1" applyAlignment="1">
      <alignment vertical="center" wrapText="1"/>
    </xf>
    <xf numFmtId="0" fontId="5" fillId="3" borderId="1" xfId="4" applyFont="1" applyFill="1" applyBorder="1" applyAlignment="1">
      <alignment horizontal="left" vertical="center" wrapText="1"/>
    </xf>
    <xf numFmtId="177" fontId="5" fillId="3" borderId="1" xfId="4" applyNumberFormat="1" applyFont="1" applyFill="1" applyBorder="1" applyAlignment="1">
      <alignment horizontal="center" vertical="center" wrapText="1"/>
    </xf>
    <xf numFmtId="0" fontId="5" fillId="3" borderId="1" xfId="4" applyFont="1" applyFill="1" applyBorder="1" applyAlignment="1">
      <alignment vertical="center" wrapText="1"/>
    </xf>
    <xf numFmtId="178" fontId="5" fillId="3" borderId="1" xfId="4" applyNumberFormat="1" applyFont="1" applyFill="1" applyBorder="1" applyAlignment="1">
      <alignment horizontal="right" vertical="center" wrapText="1"/>
    </xf>
    <xf numFmtId="179" fontId="5" fillId="3" borderId="1" xfId="1" applyNumberFormat="1" applyFont="1" applyFill="1" applyBorder="1" applyAlignment="1">
      <alignment horizontal="center" vertical="center" wrapText="1"/>
    </xf>
    <xf numFmtId="179" fontId="5" fillId="3" borderId="1" xfId="1" applyNumberFormat="1" applyFont="1" applyFill="1" applyBorder="1" applyAlignment="1">
      <alignment vertical="center" wrapText="1"/>
    </xf>
    <xf numFmtId="179" fontId="5" fillId="3" borderId="1" xfId="4" applyNumberFormat="1" applyFont="1" applyFill="1" applyBorder="1" applyAlignment="1">
      <alignment vertical="center" wrapText="1"/>
    </xf>
    <xf numFmtId="10" fontId="6" fillId="0" borderId="1" xfId="0" applyNumberFormat="1" applyFont="1" applyFill="1" applyBorder="1" applyAlignment="1">
      <alignment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178" fontId="5" fillId="3" borderId="5" xfId="4" applyNumberFormat="1" applyFont="1" applyFill="1" applyBorder="1" applyAlignment="1">
      <alignment vertical="center" wrapText="1"/>
    </xf>
    <xf numFmtId="179" fontId="5" fillId="3" borderId="5" xfId="1" applyNumberFormat="1" applyFont="1" applyFill="1" applyBorder="1" applyAlignment="1">
      <alignment vertical="center" wrapText="1"/>
    </xf>
    <xf numFmtId="0" fontId="9" fillId="0" borderId="1" xfId="0" applyFont="1" applyFill="1" applyBorder="1" applyAlignment="1">
      <alignment vertical="center" wrapText="1"/>
    </xf>
    <xf numFmtId="0" fontId="9" fillId="3" borderId="1" xfId="4" applyFont="1" applyFill="1" applyBorder="1" applyAlignment="1">
      <alignment vertical="center" wrapText="1"/>
    </xf>
    <xf numFmtId="0" fontId="5" fillId="3" borderId="6"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5" xfId="4" applyFont="1" applyFill="1" applyBorder="1" applyAlignment="1">
      <alignment vertical="center" wrapText="1"/>
    </xf>
    <xf numFmtId="178" fontId="5" fillId="3" borderId="5" xfId="4" applyNumberFormat="1" applyFont="1" applyFill="1" applyBorder="1" applyAlignment="1">
      <alignment horizontal="right" vertical="center" wrapText="1"/>
    </xf>
    <xf numFmtId="0" fontId="9" fillId="3" borderId="5" xfId="4" applyFont="1" applyFill="1" applyBorder="1" applyAlignment="1">
      <alignment vertical="center" wrapText="1"/>
    </xf>
    <xf numFmtId="0" fontId="2" fillId="2" borderId="0" xfId="2">
      <alignment vertical="center"/>
    </xf>
    <xf numFmtId="178" fontId="5" fillId="3" borderId="1" xfId="4" applyNumberFormat="1" applyFont="1" applyFill="1" applyBorder="1" applyAlignment="1">
      <alignment vertical="center" wrapText="1"/>
    </xf>
    <xf numFmtId="178" fontId="5" fillId="0" borderId="5" xfId="4" applyNumberFormat="1" applyFont="1" applyFill="1" applyBorder="1" applyAlignment="1">
      <alignment vertical="center" wrapText="1"/>
    </xf>
    <xf numFmtId="179" fontId="5" fillId="0" borderId="5" xfId="1" applyNumberFormat="1" applyFont="1" applyFill="1" applyBorder="1" applyAlignment="1">
      <alignment vertical="center" wrapText="1"/>
    </xf>
    <xf numFmtId="179" fontId="5" fillId="0" borderId="1" xfId="4" applyNumberFormat="1" applyFont="1" applyFill="1" applyBorder="1" applyAlignment="1">
      <alignment vertical="center" wrapText="1"/>
    </xf>
    <xf numFmtId="0" fontId="6" fillId="3" borderId="1" xfId="4" applyFont="1" applyFill="1" applyBorder="1" applyAlignment="1">
      <alignment vertical="center" wrapText="1"/>
    </xf>
    <xf numFmtId="178" fontId="5" fillId="3" borderId="3" xfId="4" applyNumberFormat="1" applyFont="1" applyFill="1" applyBorder="1" applyAlignment="1">
      <alignment vertical="center" wrapText="1"/>
    </xf>
    <xf numFmtId="179" fontId="5" fillId="3" borderId="3" xfId="1" applyNumberFormat="1" applyFont="1" applyFill="1" applyBorder="1" applyAlignment="1">
      <alignment vertical="center" wrapText="1"/>
    </xf>
    <xf numFmtId="179" fontId="5" fillId="3" borderId="2" xfId="4" applyNumberFormat="1" applyFont="1" applyFill="1" applyBorder="1" applyAlignment="1">
      <alignment vertical="center" wrapText="1"/>
    </xf>
    <xf numFmtId="0" fontId="5" fillId="0" borderId="2" xfId="0" applyFont="1" applyBorder="1" applyAlignment="1">
      <alignment horizontal="center" vertical="center" wrapText="1"/>
    </xf>
    <xf numFmtId="0" fontId="3" fillId="0" borderId="1" xfId="0" applyFont="1" applyBorder="1">
      <alignment vertical="center"/>
    </xf>
  </cellXfs>
  <cellStyles count="5">
    <cellStyle name="桁区切り" xfId="1" builtinId="6"/>
    <cellStyle name="標準" xfId="0" builtinId="0"/>
    <cellStyle name="標準_１６７調査票４案件best100（再検討）0914提出用" xfId="4" xr:uid="{0CCED7EF-BCAC-4AB0-97D7-FAF22C3D8DCC}"/>
    <cellStyle name="標準_210325★２０’決算総括者ベース集計表（案）総括者用" xfId="3" xr:uid="{2D397E7C-3855-4C14-8EA6-5C6A65C8FC58}"/>
    <cellStyle name="良い" xfId="2" builtinId="26"/>
  </cellStyles>
  <dxfs count="4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F41F13DC-826D-4D19-A2AE-AA9C351AB0E9}"/>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57C4-6683-4625-840B-C3481D66433A}">
  <sheetPr>
    <tabColor rgb="FFFFC000"/>
    <pageSetUpPr fitToPage="1"/>
  </sheetPr>
  <dimension ref="A1:R28"/>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D5" sqref="D5"/>
    </sheetView>
  </sheetViews>
  <sheetFormatPr defaultColWidth="9" defaultRowHeight="13.5"/>
  <cols>
    <col min="1" max="1" width="30.375" style="4" customWidth="1"/>
    <col min="2" max="2" width="18.5" style="4" customWidth="1"/>
    <col min="3" max="3" width="13.625" style="4" customWidth="1"/>
    <col min="4" max="4" width="16" style="4" customWidth="1"/>
    <col min="5" max="5" width="13.25" style="4" customWidth="1"/>
    <col min="6" max="8" width="14" style="4" customWidth="1"/>
    <col min="9" max="9" width="7.5" style="4" customWidth="1"/>
    <col min="10" max="12" width="11.625" style="4" customWidth="1"/>
    <col min="13" max="13" width="8" style="4" customWidth="1"/>
    <col min="14" max="14" width="9.5" style="3" bestFit="1" customWidth="1"/>
    <col min="15" max="16384" width="9" style="4"/>
  </cols>
  <sheetData>
    <row r="1" spans="1:18" ht="39.4" customHeight="1">
      <c r="A1" s="1" t="s">
        <v>0</v>
      </c>
      <c r="B1" s="2"/>
      <c r="C1" s="2"/>
      <c r="D1" s="2"/>
      <c r="E1" s="2"/>
      <c r="F1" s="2"/>
      <c r="G1" s="2"/>
      <c r="H1" s="2"/>
      <c r="I1" s="2"/>
      <c r="J1" s="2"/>
      <c r="K1" s="2"/>
      <c r="L1" s="2"/>
      <c r="M1" s="2"/>
      <c r="N1" s="3" t="s">
        <v>1</v>
      </c>
    </row>
    <row r="2" spans="1:18">
      <c r="N2" s="3" t="s">
        <v>2</v>
      </c>
    </row>
    <row r="3" spans="1:18" ht="68.099999999999994" customHeight="1">
      <c r="A3" s="5" t="s">
        <v>3</v>
      </c>
      <c r="B3" s="5" t="s">
        <v>4</v>
      </c>
      <c r="C3" s="5" t="s">
        <v>5</v>
      </c>
      <c r="D3" s="5" t="s">
        <v>6</v>
      </c>
      <c r="E3" s="6" t="s">
        <v>7</v>
      </c>
      <c r="F3" s="5" t="s">
        <v>8</v>
      </c>
      <c r="G3" s="5" t="s">
        <v>9</v>
      </c>
      <c r="H3" s="5" t="s">
        <v>10</v>
      </c>
      <c r="I3" s="7" t="s">
        <v>11</v>
      </c>
      <c r="J3" s="7" t="s">
        <v>12</v>
      </c>
      <c r="K3" s="7"/>
      <c r="L3" s="7"/>
      <c r="M3" s="5" t="s">
        <v>13</v>
      </c>
      <c r="N3" s="3" t="s">
        <v>2</v>
      </c>
    </row>
    <row r="4" spans="1:18" ht="38.25" customHeight="1">
      <c r="A4" s="8"/>
      <c r="B4" s="8"/>
      <c r="C4" s="8"/>
      <c r="D4" s="8"/>
      <c r="E4" s="9"/>
      <c r="F4" s="8"/>
      <c r="G4" s="8"/>
      <c r="H4" s="8"/>
      <c r="I4" s="10"/>
      <c r="J4" s="11" t="s">
        <v>14</v>
      </c>
      <c r="K4" s="11" t="s">
        <v>15</v>
      </c>
      <c r="L4" s="11" t="s">
        <v>16</v>
      </c>
      <c r="M4" s="5"/>
      <c r="N4" s="12" t="s">
        <v>2</v>
      </c>
    </row>
    <row r="5" spans="1:18" ht="75" customHeight="1">
      <c r="A5" s="13" t="s">
        <v>17</v>
      </c>
      <c r="B5" s="14" t="s">
        <v>18</v>
      </c>
      <c r="C5" s="15">
        <v>45352</v>
      </c>
      <c r="D5" s="16" t="s">
        <v>19</v>
      </c>
      <c r="E5" s="17">
        <v>1021001011322</v>
      </c>
      <c r="F5" s="18" t="s">
        <v>20</v>
      </c>
      <c r="G5" s="19">
        <v>214425904</v>
      </c>
      <c r="H5" s="20">
        <v>213400000</v>
      </c>
      <c r="I5" s="21">
        <f>H5/G5</f>
        <v>0.99521557805814354</v>
      </c>
      <c r="J5" s="13"/>
      <c r="K5" s="13"/>
      <c r="L5" s="22"/>
      <c r="M5" s="23"/>
      <c r="N5" s="12" t="str">
        <f>IF(H5&gt;0,"表示","非表示")</f>
        <v>表示</v>
      </c>
    </row>
    <row r="6" spans="1:18" ht="75" customHeight="1">
      <c r="A6" s="13" t="s">
        <v>21</v>
      </c>
      <c r="B6" s="14" t="s">
        <v>18</v>
      </c>
      <c r="C6" s="15">
        <v>45352</v>
      </c>
      <c r="D6" s="16" t="s">
        <v>22</v>
      </c>
      <c r="E6" s="24">
        <v>5011101011888</v>
      </c>
      <c r="F6" s="18" t="s">
        <v>20</v>
      </c>
      <c r="G6" s="25">
        <v>822529140</v>
      </c>
      <c r="H6" s="20">
        <v>805200000</v>
      </c>
      <c r="I6" s="21">
        <f t="shared" ref="I6:I27" si="0">H6/G6</f>
        <v>0.97893188319139668</v>
      </c>
      <c r="J6" s="13"/>
      <c r="K6" s="13"/>
      <c r="L6" s="13"/>
      <c r="M6" s="22"/>
      <c r="N6" s="12" t="str">
        <f t="shared" ref="N6:N27" si="1">IF(H6&gt;0,"表示","非表示")</f>
        <v>表示</v>
      </c>
    </row>
    <row r="7" spans="1:18" ht="75" customHeight="1">
      <c r="A7" s="26" t="s">
        <v>23</v>
      </c>
      <c r="B7" s="14" t="s">
        <v>18</v>
      </c>
      <c r="C7" s="15">
        <v>45355</v>
      </c>
      <c r="D7" s="27" t="s">
        <v>24</v>
      </c>
      <c r="E7" s="24">
        <v>7020001031011</v>
      </c>
      <c r="F7" s="18" t="s">
        <v>20</v>
      </c>
      <c r="G7" s="25">
        <v>20445917</v>
      </c>
      <c r="H7" s="20">
        <v>20350000</v>
      </c>
      <c r="I7" s="21">
        <f t="shared" si="0"/>
        <v>0.99530874550649895</v>
      </c>
      <c r="J7" s="13"/>
      <c r="K7" s="13"/>
      <c r="L7" s="13"/>
      <c r="M7" s="22"/>
      <c r="N7" s="12" t="str">
        <f t="shared" si="1"/>
        <v>表示</v>
      </c>
    </row>
    <row r="8" spans="1:18" ht="75" customHeight="1">
      <c r="A8" s="13" t="s">
        <v>25</v>
      </c>
      <c r="B8" s="14" t="s">
        <v>18</v>
      </c>
      <c r="C8" s="15">
        <v>45355</v>
      </c>
      <c r="D8" s="16" t="s">
        <v>26</v>
      </c>
      <c r="E8" s="24">
        <v>3120001018002</v>
      </c>
      <c r="F8" s="18" t="s">
        <v>20</v>
      </c>
      <c r="G8" s="25">
        <v>531654829</v>
      </c>
      <c r="H8" s="20">
        <v>506000000</v>
      </c>
      <c r="I8" s="21">
        <f t="shared" si="0"/>
        <v>0.95174532873470807</v>
      </c>
      <c r="J8" s="28"/>
      <c r="K8" s="28"/>
      <c r="L8" s="28"/>
      <c r="M8" s="29"/>
      <c r="N8" s="12" t="str">
        <f t="shared" si="1"/>
        <v>表示</v>
      </c>
    </row>
    <row r="9" spans="1:18" ht="75" customHeight="1">
      <c r="A9" s="26" t="s">
        <v>27</v>
      </c>
      <c r="B9" s="14" t="s">
        <v>18</v>
      </c>
      <c r="C9" s="15">
        <v>45357</v>
      </c>
      <c r="D9" s="30" t="s">
        <v>28</v>
      </c>
      <c r="E9" s="31">
        <v>2020001086464</v>
      </c>
      <c r="F9" s="18" t="s">
        <v>20</v>
      </c>
      <c r="G9" s="25">
        <v>670283671</v>
      </c>
      <c r="H9" s="20">
        <v>668800000</v>
      </c>
      <c r="I9" s="21">
        <f t="shared" si="0"/>
        <v>0.99778650284321191</v>
      </c>
      <c r="J9" s="28"/>
      <c r="K9" s="28"/>
      <c r="L9" s="28"/>
      <c r="M9" s="29"/>
      <c r="N9" s="12" t="str">
        <f t="shared" si="1"/>
        <v>表示</v>
      </c>
    </row>
    <row r="10" spans="1:18" ht="75" customHeight="1">
      <c r="A10" s="26" t="s">
        <v>29</v>
      </c>
      <c r="B10" s="14" t="s">
        <v>18</v>
      </c>
      <c r="C10" s="15">
        <v>45357</v>
      </c>
      <c r="D10" s="32" t="s">
        <v>30</v>
      </c>
      <c r="E10" s="24">
        <v>4190001011073</v>
      </c>
      <c r="F10" s="18" t="s">
        <v>20</v>
      </c>
      <c r="G10" s="25">
        <v>27691470</v>
      </c>
      <c r="H10" s="20">
        <v>24090000</v>
      </c>
      <c r="I10" s="21">
        <f t="shared" si="0"/>
        <v>0.8699429824418855</v>
      </c>
      <c r="J10" s="28"/>
      <c r="K10" s="28"/>
      <c r="L10" s="28"/>
      <c r="M10" s="29"/>
      <c r="N10" s="12" t="str">
        <f t="shared" si="1"/>
        <v>表示</v>
      </c>
    </row>
    <row r="11" spans="1:18" ht="75" customHeight="1">
      <c r="A11" s="26" t="s">
        <v>31</v>
      </c>
      <c r="B11" s="14" t="s">
        <v>18</v>
      </c>
      <c r="C11" s="15">
        <v>45357</v>
      </c>
      <c r="D11" s="30" t="s">
        <v>32</v>
      </c>
      <c r="E11" s="31" t="s">
        <v>33</v>
      </c>
      <c r="F11" s="18" t="s">
        <v>20</v>
      </c>
      <c r="G11" s="25">
        <v>560999870</v>
      </c>
      <c r="H11" s="20">
        <v>557865000</v>
      </c>
      <c r="I11" s="21">
        <f t="shared" si="0"/>
        <v>0.99441199514003453</v>
      </c>
      <c r="J11" s="28"/>
      <c r="K11" s="28"/>
      <c r="L11" s="28"/>
      <c r="M11" s="29"/>
      <c r="N11" s="12" t="str">
        <f t="shared" si="1"/>
        <v>表示</v>
      </c>
    </row>
    <row r="12" spans="1:18" ht="75" customHeight="1">
      <c r="A12" s="13" t="s">
        <v>34</v>
      </c>
      <c r="B12" s="14" t="s">
        <v>18</v>
      </c>
      <c r="C12" s="15">
        <v>45358</v>
      </c>
      <c r="D12" s="30" t="s">
        <v>35</v>
      </c>
      <c r="E12" s="17" t="s">
        <v>36</v>
      </c>
      <c r="F12" s="18" t="s">
        <v>20</v>
      </c>
      <c r="G12" s="19">
        <v>1080000707</v>
      </c>
      <c r="H12" s="20">
        <v>1078000000</v>
      </c>
      <c r="I12" s="21">
        <f t="shared" si="0"/>
        <v>0.99814749473122333</v>
      </c>
      <c r="J12" s="13"/>
      <c r="K12" s="13"/>
      <c r="L12" s="13"/>
      <c r="M12" s="22"/>
      <c r="N12" s="12" t="str">
        <f t="shared" si="1"/>
        <v>表示</v>
      </c>
      <c r="R12" s="33"/>
    </row>
    <row r="13" spans="1:18" ht="75" customHeight="1">
      <c r="A13" s="26" t="s">
        <v>37</v>
      </c>
      <c r="B13" s="14" t="s">
        <v>18</v>
      </c>
      <c r="C13" s="15">
        <v>45362</v>
      </c>
      <c r="D13" s="16" t="s">
        <v>38</v>
      </c>
      <c r="E13" s="34">
        <v>6010001036953</v>
      </c>
      <c r="F13" s="18" t="s">
        <v>20</v>
      </c>
      <c r="G13" s="19">
        <v>323622478</v>
      </c>
      <c r="H13" s="20">
        <v>319000000</v>
      </c>
      <c r="I13" s="21">
        <f t="shared" si="0"/>
        <v>0.98571644952301485</v>
      </c>
      <c r="J13" s="28"/>
      <c r="K13" s="28"/>
      <c r="L13" s="28"/>
      <c r="M13" s="29"/>
      <c r="N13" s="12" t="str">
        <f t="shared" si="1"/>
        <v>表示</v>
      </c>
    </row>
    <row r="14" spans="1:18" ht="75" customHeight="1">
      <c r="A14" s="26" t="s">
        <v>39</v>
      </c>
      <c r="B14" s="14" t="s">
        <v>18</v>
      </c>
      <c r="C14" s="15">
        <v>45364</v>
      </c>
      <c r="D14" s="27" t="s">
        <v>40</v>
      </c>
      <c r="E14" s="31">
        <v>4290001007656</v>
      </c>
      <c r="F14" s="18" t="s">
        <v>20</v>
      </c>
      <c r="G14" s="25">
        <v>35861995</v>
      </c>
      <c r="H14" s="20">
        <v>35750000</v>
      </c>
      <c r="I14" s="21">
        <f t="shared" si="0"/>
        <v>0.99687705605892807</v>
      </c>
      <c r="J14" s="13"/>
      <c r="K14" s="13"/>
      <c r="L14" s="13"/>
      <c r="M14" s="22"/>
      <c r="N14" s="12" t="str">
        <f t="shared" si="1"/>
        <v>表示</v>
      </c>
    </row>
    <row r="15" spans="1:18" ht="75" customHeight="1">
      <c r="A15" s="27" t="s">
        <v>41</v>
      </c>
      <c r="B15" s="14" t="s">
        <v>18</v>
      </c>
      <c r="C15" s="15">
        <v>45364</v>
      </c>
      <c r="D15" s="27" t="s">
        <v>42</v>
      </c>
      <c r="E15" s="31">
        <v>8010001015501</v>
      </c>
      <c r="F15" s="18" t="s">
        <v>20</v>
      </c>
      <c r="G15" s="25">
        <v>27362731</v>
      </c>
      <c r="H15" s="20">
        <v>26400000</v>
      </c>
      <c r="I15" s="21">
        <f t="shared" si="0"/>
        <v>0.96481597542292108</v>
      </c>
      <c r="J15" s="13"/>
      <c r="K15" s="13"/>
      <c r="L15" s="13"/>
      <c r="M15" s="22"/>
      <c r="N15" s="12" t="str">
        <f t="shared" si="1"/>
        <v>表示</v>
      </c>
    </row>
    <row r="16" spans="1:18" ht="75" customHeight="1">
      <c r="A16" s="27" t="s">
        <v>43</v>
      </c>
      <c r="B16" s="14" t="s">
        <v>18</v>
      </c>
      <c r="C16" s="15">
        <v>45364</v>
      </c>
      <c r="D16" s="27" t="s">
        <v>44</v>
      </c>
      <c r="E16" s="24">
        <v>8280001003297</v>
      </c>
      <c r="F16" s="18" t="s">
        <v>20</v>
      </c>
      <c r="G16" s="25">
        <v>38573273</v>
      </c>
      <c r="H16" s="20">
        <v>38500000</v>
      </c>
      <c r="I16" s="21">
        <f t="shared" si="0"/>
        <v>0.99810042046470882</v>
      </c>
      <c r="J16" s="13"/>
      <c r="K16" s="13"/>
      <c r="L16" s="13"/>
      <c r="M16" s="22"/>
      <c r="N16" s="12" t="str">
        <f t="shared" si="1"/>
        <v>表示</v>
      </c>
    </row>
    <row r="17" spans="1:14" ht="75" customHeight="1">
      <c r="A17" s="16" t="s">
        <v>45</v>
      </c>
      <c r="B17" s="14" t="s">
        <v>18</v>
      </c>
      <c r="C17" s="15">
        <v>45365</v>
      </c>
      <c r="D17" s="16" t="s">
        <v>46</v>
      </c>
      <c r="E17" s="24">
        <v>3010701005946</v>
      </c>
      <c r="F17" s="18" t="s">
        <v>20</v>
      </c>
      <c r="G17" s="25">
        <v>1353293829</v>
      </c>
      <c r="H17" s="20">
        <v>1331000000</v>
      </c>
      <c r="I17" s="21">
        <f t="shared" si="0"/>
        <v>0.98352624646454367</v>
      </c>
      <c r="J17" s="13"/>
      <c r="K17" s="13"/>
      <c r="L17" s="13"/>
      <c r="M17" s="22"/>
      <c r="N17" s="12" t="str">
        <f t="shared" si="1"/>
        <v>表示</v>
      </c>
    </row>
    <row r="18" spans="1:14" ht="75" customHeight="1">
      <c r="A18" s="27" t="s">
        <v>47</v>
      </c>
      <c r="B18" s="14" t="s">
        <v>18</v>
      </c>
      <c r="C18" s="15">
        <v>45365</v>
      </c>
      <c r="D18" s="27" t="s">
        <v>48</v>
      </c>
      <c r="E18" s="35">
        <v>4011101036787</v>
      </c>
      <c r="F18" s="18" t="s">
        <v>20</v>
      </c>
      <c r="G18" s="36">
        <v>13748248</v>
      </c>
      <c r="H18" s="37">
        <v>13640000</v>
      </c>
      <c r="I18" s="21">
        <f t="shared" si="0"/>
        <v>0.99212641494392595</v>
      </c>
      <c r="J18" s="13"/>
      <c r="K18" s="13"/>
      <c r="L18" s="13"/>
      <c r="M18" s="22"/>
      <c r="N18" s="12" t="str">
        <f t="shared" si="1"/>
        <v>表示</v>
      </c>
    </row>
    <row r="19" spans="1:14" ht="75" customHeight="1">
      <c r="A19" s="16" t="s">
        <v>49</v>
      </c>
      <c r="B19" s="14" t="s">
        <v>18</v>
      </c>
      <c r="C19" s="15">
        <v>45369</v>
      </c>
      <c r="D19" s="38" t="s">
        <v>50</v>
      </c>
      <c r="E19" s="39">
        <v>4010001034835</v>
      </c>
      <c r="F19" s="18" t="s">
        <v>20</v>
      </c>
      <c r="G19" s="40">
        <v>188744856</v>
      </c>
      <c r="H19" s="41">
        <v>170500000</v>
      </c>
      <c r="I19" s="21">
        <f t="shared" si="0"/>
        <v>0.903335876872851</v>
      </c>
      <c r="J19" s="11"/>
      <c r="K19" s="11"/>
      <c r="L19" s="11"/>
      <c r="M19" s="42"/>
      <c r="N19" s="12" t="str">
        <f t="shared" si="1"/>
        <v>表示</v>
      </c>
    </row>
    <row r="20" spans="1:14" ht="75" customHeight="1">
      <c r="A20" s="38" t="s">
        <v>51</v>
      </c>
      <c r="B20" s="14" t="s">
        <v>18</v>
      </c>
      <c r="C20" s="15">
        <v>45376</v>
      </c>
      <c r="D20" s="38" t="s">
        <v>52</v>
      </c>
      <c r="E20" s="34">
        <v>3011101055078</v>
      </c>
      <c r="F20" s="18" t="s">
        <v>20</v>
      </c>
      <c r="G20" s="19">
        <v>9702698141</v>
      </c>
      <c r="H20" s="20">
        <v>8965000000</v>
      </c>
      <c r="I20" s="21">
        <f t="shared" si="0"/>
        <v>0.92396979373368715</v>
      </c>
      <c r="J20" s="43"/>
      <c r="K20" s="43"/>
      <c r="L20" s="43"/>
      <c r="M20" s="43"/>
      <c r="N20" s="12" t="str">
        <f t="shared" si="1"/>
        <v>表示</v>
      </c>
    </row>
    <row r="21" spans="1:14" ht="75" customHeight="1">
      <c r="A21" s="38" t="s">
        <v>53</v>
      </c>
      <c r="B21" s="14" t="s">
        <v>18</v>
      </c>
      <c r="C21" s="15">
        <v>45376</v>
      </c>
      <c r="D21" s="38" t="s">
        <v>54</v>
      </c>
      <c r="E21" s="34">
        <v>5070001001977</v>
      </c>
      <c r="F21" s="18" t="s">
        <v>20</v>
      </c>
      <c r="G21" s="19">
        <v>418614724</v>
      </c>
      <c r="H21" s="20">
        <v>416900000</v>
      </c>
      <c r="I21" s="21">
        <f t="shared" si="0"/>
        <v>0.99590381345497059</v>
      </c>
      <c r="J21" s="43"/>
      <c r="K21" s="43"/>
      <c r="L21" s="43"/>
      <c r="M21" s="43"/>
      <c r="N21" s="12" t="str">
        <f t="shared" si="1"/>
        <v>表示</v>
      </c>
    </row>
    <row r="22" spans="1:14" ht="75" customHeight="1">
      <c r="A22" s="27" t="s">
        <v>55</v>
      </c>
      <c r="B22" s="14" t="s">
        <v>18</v>
      </c>
      <c r="C22" s="15">
        <v>45376</v>
      </c>
      <c r="D22" s="38" t="s">
        <v>56</v>
      </c>
      <c r="E22" s="24">
        <v>3120001018002</v>
      </c>
      <c r="F22" s="18" t="s">
        <v>20</v>
      </c>
      <c r="G22" s="25">
        <v>617274512</v>
      </c>
      <c r="H22" s="20">
        <v>605000000</v>
      </c>
      <c r="I22" s="21">
        <f t="shared" si="0"/>
        <v>0.98011498650700812</v>
      </c>
      <c r="J22" s="43"/>
      <c r="K22" s="43"/>
      <c r="L22" s="43"/>
      <c r="M22" s="43"/>
      <c r="N22" s="12" t="str">
        <f t="shared" si="1"/>
        <v>表示</v>
      </c>
    </row>
    <row r="23" spans="1:14" ht="75" customHeight="1">
      <c r="A23" s="27" t="s">
        <v>57</v>
      </c>
      <c r="B23" s="14" t="s">
        <v>18</v>
      </c>
      <c r="C23" s="15">
        <v>45376</v>
      </c>
      <c r="D23" s="38" t="s">
        <v>58</v>
      </c>
      <c r="E23" s="24">
        <v>3010401018661</v>
      </c>
      <c r="F23" s="18" t="s">
        <v>20</v>
      </c>
      <c r="G23" s="25">
        <v>440119078</v>
      </c>
      <c r="H23" s="20">
        <v>438570000</v>
      </c>
      <c r="I23" s="21">
        <f t="shared" si="0"/>
        <v>0.99648032071902137</v>
      </c>
      <c r="J23" s="43"/>
      <c r="K23" s="43"/>
      <c r="L23" s="43"/>
      <c r="M23" s="43"/>
      <c r="N23" s="12" t="str">
        <f t="shared" si="1"/>
        <v>表示</v>
      </c>
    </row>
    <row r="24" spans="1:14" ht="75" customHeight="1">
      <c r="A24" s="27" t="s">
        <v>59</v>
      </c>
      <c r="B24" s="14" t="s">
        <v>18</v>
      </c>
      <c r="C24" s="15">
        <v>45377</v>
      </c>
      <c r="D24" s="16" t="s">
        <v>60</v>
      </c>
      <c r="E24" s="24">
        <v>1180001024814</v>
      </c>
      <c r="F24" s="18" t="s">
        <v>20</v>
      </c>
      <c r="G24" s="25">
        <v>576478838</v>
      </c>
      <c r="H24" s="20">
        <v>575300000</v>
      </c>
      <c r="I24" s="21">
        <f t="shared" si="0"/>
        <v>0.99795510620287509</v>
      </c>
      <c r="J24" s="43"/>
      <c r="K24" s="43"/>
      <c r="L24" s="43"/>
      <c r="M24" s="43"/>
      <c r="N24" s="12" t="str">
        <f t="shared" si="1"/>
        <v>表示</v>
      </c>
    </row>
    <row r="25" spans="1:14" ht="89.25" customHeight="1">
      <c r="A25" s="27" t="s">
        <v>61</v>
      </c>
      <c r="B25" s="14" t="s">
        <v>18</v>
      </c>
      <c r="C25" s="15">
        <v>45377</v>
      </c>
      <c r="D25" s="27" t="s">
        <v>62</v>
      </c>
      <c r="E25" s="31" t="s">
        <v>63</v>
      </c>
      <c r="F25" s="18" t="s">
        <v>20</v>
      </c>
      <c r="G25" s="25">
        <v>199939330</v>
      </c>
      <c r="H25" s="20">
        <v>192500000</v>
      </c>
      <c r="I25" s="21">
        <f t="shared" si="0"/>
        <v>0.96279206297230269</v>
      </c>
      <c r="J25" s="43"/>
      <c r="K25" s="43"/>
      <c r="L25" s="43"/>
      <c r="M25" s="43"/>
      <c r="N25" s="12" t="str">
        <f t="shared" si="1"/>
        <v>表示</v>
      </c>
    </row>
    <row r="26" spans="1:14" ht="101.25" customHeight="1">
      <c r="A26" s="27" t="s">
        <v>64</v>
      </c>
      <c r="B26" s="14" t="s">
        <v>18</v>
      </c>
      <c r="C26" s="15">
        <v>45377</v>
      </c>
      <c r="D26" s="38" t="s">
        <v>65</v>
      </c>
      <c r="E26" s="31" t="s">
        <v>66</v>
      </c>
      <c r="F26" s="18" t="s">
        <v>20</v>
      </c>
      <c r="G26" s="25">
        <v>64927406</v>
      </c>
      <c r="H26" s="20">
        <v>57750000</v>
      </c>
      <c r="I26" s="21">
        <f t="shared" si="0"/>
        <v>0.88945490907183322</v>
      </c>
      <c r="J26" s="43"/>
      <c r="K26" s="43"/>
      <c r="L26" s="43"/>
      <c r="M26" s="43"/>
      <c r="N26" s="12" t="str">
        <f t="shared" si="1"/>
        <v>表示</v>
      </c>
    </row>
    <row r="27" spans="1:14" ht="75" customHeight="1">
      <c r="A27" s="38" t="s">
        <v>67</v>
      </c>
      <c r="B27" s="14" t="s">
        <v>18</v>
      </c>
      <c r="C27" s="15">
        <v>45379</v>
      </c>
      <c r="D27" s="38" t="s">
        <v>68</v>
      </c>
      <c r="E27" s="31">
        <v>8021001021182</v>
      </c>
      <c r="F27" s="18" t="s">
        <v>20</v>
      </c>
      <c r="G27" s="25">
        <v>1231707105</v>
      </c>
      <c r="H27" s="20">
        <v>1210000000</v>
      </c>
      <c r="I27" s="21">
        <f t="shared" si="0"/>
        <v>0.98237640676758131</v>
      </c>
      <c r="J27" s="43"/>
      <c r="K27" s="43"/>
      <c r="L27" s="43"/>
      <c r="M27" s="43"/>
      <c r="N27" s="12" t="str">
        <f t="shared" si="1"/>
        <v>表示</v>
      </c>
    </row>
    <row r="28" spans="1:14" ht="75.75" customHeight="1">
      <c r="J28" s="4" t="s">
        <v>69</v>
      </c>
      <c r="N28" s="3" t="s">
        <v>70</v>
      </c>
    </row>
  </sheetData>
  <autoFilter ref="N1:N79" xr:uid="{00000000-0009-0000-0000-000003000000}"/>
  <mergeCells count="12">
    <mergeCell ref="J3:L3"/>
    <mergeCell ref="M3:M4"/>
    <mergeCell ref="A1:M1"/>
    <mergeCell ref="A3:A4"/>
    <mergeCell ref="B3:B4"/>
    <mergeCell ref="C3:C4"/>
    <mergeCell ref="D3:D4"/>
    <mergeCell ref="E3:E4"/>
    <mergeCell ref="F3:F4"/>
    <mergeCell ref="G3:G4"/>
    <mergeCell ref="H3:H4"/>
    <mergeCell ref="I3:I4"/>
  </mergeCells>
  <phoneticPr fontId="4"/>
  <conditionalFormatting sqref="A5:A7">
    <cfRule type="expression" dxfId="39" priority="4">
      <formula>$AG11="保留"</formula>
    </cfRule>
    <cfRule type="expression" dxfId="38" priority="5">
      <formula>$AG11="取止め"</formula>
    </cfRule>
    <cfRule type="expression" dxfId="37" priority="6">
      <formula>$AG11="不調"</formula>
    </cfRule>
    <cfRule type="expression" dxfId="36" priority="7">
      <formula>$AG11="不成立"</formula>
    </cfRule>
    <cfRule type="expression" dxfId="35" priority="8">
      <formula>RIGHT($AG11,2)="低落"</formula>
    </cfRule>
    <cfRule type="expression" dxfId="34" priority="9">
      <formula>$AG11="落札"</formula>
    </cfRule>
    <cfRule type="expression" dxfId="33" priority="10">
      <formula>$AG11="成立"</formula>
    </cfRule>
  </conditionalFormatting>
  <conditionalFormatting sqref="A5:A7">
    <cfRule type="expression" dxfId="32" priority="2">
      <formula>$A11="③"</formula>
    </cfRule>
    <cfRule type="expression" dxfId="31" priority="3">
      <formula>$A11="④"</formula>
    </cfRule>
  </conditionalFormatting>
  <conditionalFormatting sqref="A5:A7">
    <cfRule type="expression" dxfId="30" priority="1">
      <formula>$AG11="落札"</formula>
    </cfRule>
  </conditionalFormatting>
  <conditionalFormatting sqref="A15 A9:A13">
    <cfRule type="expression" dxfId="29" priority="11">
      <formula>$AG14="保留"</formula>
    </cfRule>
    <cfRule type="expression" dxfId="28" priority="12">
      <formula>$AG14="取止め"</formula>
    </cfRule>
    <cfRule type="expression" dxfId="27" priority="13">
      <formula>$AG14="不調"</formula>
    </cfRule>
    <cfRule type="expression" dxfId="26" priority="14">
      <formula>$AG14="不成立"</formula>
    </cfRule>
    <cfRule type="expression" dxfId="25" priority="15">
      <formula>RIGHT($AG14,2)="低落"</formula>
    </cfRule>
    <cfRule type="expression" dxfId="24" priority="16">
      <formula>$AG14="落札"</formula>
    </cfRule>
    <cfRule type="expression" dxfId="23" priority="17">
      <formula>$AG14="成立"</formula>
    </cfRule>
  </conditionalFormatting>
  <conditionalFormatting sqref="A14">
    <cfRule type="expression" dxfId="22" priority="18">
      <formula>#REF!="保留"</formula>
    </cfRule>
    <cfRule type="expression" dxfId="21" priority="19">
      <formula>#REF!="取止め"</formula>
    </cfRule>
    <cfRule type="expression" dxfId="20" priority="20">
      <formula>#REF!="不調"</formula>
    </cfRule>
    <cfRule type="expression" dxfId="19" priority="21">
      <formula>#REF!="不成立"</formula>
    </cfRule>
    <cfRule type="expression" dxfId="18" priority="22">
      <formula>RIGHT(#REF!,2)="低落"</formula>
    </cfRule>
    <cfRule type="expression" dxfId="17" priority="23">
      <formula>#REF!="落札"</formula>
    </cfRule>
    <cfRule type="expression" dxfId="16" priority="24">
      <formula>#REF!="成立"</formula>
    </cfRule>
  </conditionalFormatting>
  <conditionalFormatting sqref="A15 A9:A13">
    <cfRule type="expression" dxfId="15" priority="25">
      <formula>$A14="③"</formula>
    </cfRule>
    <cfRule type="expression" dxfId="14" priority="26">
      <formula>$A14="④"</formula>
    </cfRule>
  </conditionalFormatting>
  <conditionalFormatting sqref="A14">
    <cfRule type="expression" dxfId="13" priority="27">
      <formula>#REF!="③"</formula>
    </cfRule>
    <cfRule type="expression" dxfId="12" priority="28">
      <formula>#REF!="④"</formula>
    </cfRule>
  </conditionalFormatting>
  <conditionalFormatting sqref="A15 A9:A13">
    <cfRule type="expression" dxfId="11" priority="29">
      <formula>$AG14="落札"</formula>
    </cfRule>
  </conditionalFormatting>
  <conditionalFormatting sqref="A14">
    <cfRule type="expression" dxfId="10" priority="30">
      <formula>#REF!="落札"</formula>
    </cfRule>
  </conditionalFormatting>
  <conditionalFormatting sqref="A8">
    <cfRule type="expression" dxfId="9" priority="31">
      <formula>#REF!="保留"</formula>
    </cfRule>
    <cfRule type="expression" dxfId="8" priority="32">
      <formula>#REF!="取止め"</formula>
    </cfRule>
    <cfRule type="expression" dxfId="7" priority="33">
      <formula>#REF!="不調"</formula>
    </cfRule>
    <cfRule type="expression" dxfId="6" priority="34">
      <formula>#REF!="不成立"</formula>
    </cfRule>
    <cfRule type="expression" dxfId="5" priority="35">
      <formula>RIGHT(#REF!,2)="低落"</formula>
    </cfRule>
    <cfRule type="expression" dxfId="4" priority="36">
      <formula>#REF!="落札"</formula>
    </cfRule>
    <cfRule type="expression" dxfId="3" priority="37">
      <formula>#REF!="成立"</formula>
    </cfRule>
  </conditionalFormatting>
  <conditionalFormatting sqref="A8">
    <cfRule type="expression" dxfId="2" priority="38">
      <formula>#REF!="③"</formula>
    </cfRule>
    <cfRule type="expression" dxfId="1" priority="39">
      <formula>#REF!="④"</formula>
    </cfRule>
  </conditionalFormatting>
  <conditionalFormatting sqref="A8">
    <cfRule type="expression" dxfId="0" priority="40">
      <formula>#REF!="落札"</formula>
    </cfRule>
  </conditionalFormatting>
  <dataValidations count="3">
    <dataValidation type="list" allowBlank="1" showInputMessage="1" showErrorMessage="1" sqref="K5:K19" xr:uid="{C556ECB2-23B8-4930-BE95-0CC4643AC212}">
      <formula1>$K$27:$K$27</formula1>
    </dataValidation>
    <dataValidation type="list" allowBlank="1" showInputMessage="1" showErrorMessage="1" sqref="J5:J19" xr:uid="{97CFCAC7-8B2F-4306-8CD1-551DA2B19A54}">
      <formula1>$J$27:$J$28</formula1>
    </dataValidation>
    <dataValidation type="list" allowBlank="1" showInputMessage="1" showErrorMessage="1" sqref="L13 L8:L11" xr:uid="{5128B273-286D-4FAB-8BF3-A583BC2DE4DB}">
      <formula1>$L$22:$L$24</formula1>
    </dataValidation>
  </dataValidations>
  <printOptions horizontalCentered="1"/>
  <pageMargins left="0.70866141732283472" right="0.70866141732283472" top="0.74803149606299213" bottom="0.27559055118110237" header="0.31496062992125984" footer="0.31496062992125984"/>
  <pageSetup paperSize="9" scale="65"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2" max="16383" man="1"/>
    <brk id="2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2024-05-07T04:06:10Z</cp:lastPrinted>
  <dcterms:created xsi:type="dcterms:W3CDTF">2024-05-07T04:05:52Z</dcterms:created>
  <dcterms:modified xsi:type="dcterms:W3CDTF">2024-05-07T04:06:17Z</dcterms:modified>
</cp:coreProperties>
</file>