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Z:\00_南関東防衛局共有\02_局内データ交換\00_NEWHP\s-kanto_html_20240311(JSを含む圧縮ファイル)\contract\information\images\reiwa5nendo\R6.2\"/>
    </mc:Choice>
  </mc:AlternateContent>
  <xr:revisionPtr revIDLastSave="0" documentId="8_{A30F29FB-D78F-4026-8240-551D5713018B}" xr6:coauthVersionLast="36" xr6:coauthVersionMax="36" xr10:uidLastSave="{00000000-0000-0000-0000-000000000000}"/>
  <bookViews>
    <workbookView xWindow="0" yWindow="0" windowWidth="28800" windowHeight="12210" tabRatio="502" xr2:uid="{00000000-000D-0000-FFFF-FFFF00000000}"/>
  </bookViews>
  <sheets>
    <sheet name="付紙様式第２" sheetId="9" r:id="rId1"/>
    <sheet name="付紙様式第３" sheetId="10" state="hidden" r:id="rId2"/>
    <sheet name="付紙様式第４" sheetId="11" state="hidden" r:id="rId3"/>
  </sheets>
  <definedNames>
    <definedName name="_xlnm._FilterDatabase" localSheetId="0" hidden="1">付紙様式第２!$O$1:$O$83</definedName>
    <definedName name="_xlnm._FilterDatabase" localSheetId="1" hidden="1">付紙様式第３!$N$1:$N$83</definedName>
    <definedName name="_xlnm._FilterDatabase" localSheetId="2" hidden="1">付紙様式第４!$O$1:$O$83</definedName>
    <definedName name="_xlnm.Print_Area" localSheetId="0">付紙様式第２!$A$1:$N$22</definedName>
    <definedName name="_xlnm.Print_Area" localSheetId="1">付紙様式第３!$A$1:$M$28</definedName>
    <definedName name="_xlnm.Print_Area" localSheetId="2">付紙様式第４!$A$1:$N$10</definedName>
    <definedName name="_xlnm.Print_Titles" localSheetId="0">付紙様式第２!$1:$4</definedName>
    <definedName name="_xlnm.Print_Titles" localSheetId="1">付紙様式第３!$1:$4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9" l="1"/>
  <c r="I5" i="9"/>
  <c r="O10" i="11" l="1"/>
  <c r="O6" i="11"/>
  <c r="O7" i="11"/>
  <c r="O8" i="11"/>
  <c r="O9" i="11"/>
  <c r="O5" i="11"/>
  <c r="O6" i="9"/>
  <c r="O7" i="9"/>
  <c r="O8" i="9"/>
  <c r="O9" i="9"/>
  <c r="O10" i="9"/>
  <c r="O11" i="9"/>
  <c r="O12" i="9"/>
  <c r="O13" i="9"/>
  <c r="O14" i="9"/>
  <c r="O15" i="9"/>
  <c r="O16" i="9"/>
  <c r="O17" i="9"/>
  <c r="O18" i="9"/>
  <c r="O19" i="9"/>
  <c r="O20" i="9"/>
  <c r="O21" i="9"/>
  <c r="O22" i="9"/>
  <c r="O5" i="9"/>
  <c r="N28" i="10"/>
  <c r="N6" i="10"/>
  <c r="N7" i="10"/>
  <c r="N8" i="10"/>
  <c r="N9" i="10"/>
  <c r="N10" i="10"/>
  <c r="N11" i="10"/>
  <c r="N12" i="10"/>
  <c r="N13" i="10"/>
  <c r="N14" i="10"/>
  <c r="N15" i="10"/>
  <c r="N16" i="10"/>
  <c r="N17" i="10"/>
  <c r="N18" i="10"/>
  <c r="N19" i="10"/>
  <c r="N20" i="10"/>
  <c r="N21" i="10"/>
  <c r="N22" i="10"/>
  <c r="N23" i="10"/>
  <c r="N24" i="10"/>
  <c r="N25" i="10"/>
  <c r="N26" i="10"/>
  <c r="N27" i="10"/>
  <c r="N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00000000-0006-0000-0400-000001000000}">
      <text>
        <r>
          <rPr>
            <b/>
            <sz val="9"/>
            <color indexed="81"/>
            <rFont val="MS P ゴシック"/>
            <family val="3"/>
            <charset val="128"/>
          </rPr>
          <t>HP公表時は、表示で絞込を行い、Ｏ列は非表示にする。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500-000001000000}">
      <text>
        <r>
          <rPr>
            <b/>
            <sz val="9"/>
            <color indexed="81"/>
            <rFont val="MS P ゴシック"/>
            <family val="3"/>
            <charset val="128"/>
          </rPr>
          <t>HP公表時は、表示で絞込を行い、Ｎ列は非表示にする。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00000000-0006-0000-0600-00000100000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<sst xmlns="http://schemas.openxmlformats.org/spreadsheetml/2006/main" count="114" uniqueCount="55">
  <si>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</si>
  <si>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</si>
  <si>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</si>
  <si>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</si>
  <si>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</si>
  <si>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</si>
  <si>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</si>
  <si>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</si>
  <si>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</si>
  <si>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</si>
  <si>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</si>
  <si>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</si>
  <si>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</si>
  <si>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</si>
  <si>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</si>
  <si>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</si>
  <si>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</si>
  <si>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</si>
  <si>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</si>
  <si>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</si>
  <si>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</si>
  <si>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</si>
  <si>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</si>
  <si>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</si>
  <si>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</si>
  <si>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</si>
  <si>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応札・応募者数</t>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</si>
  <si>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</si>
  <si>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</si>
  <si>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</si>
  <si>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</si>
  <si>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非表示</t>
    <rPh sb="0" eb="3">
      <t>ヒヒョウジ</t>
    </rPh>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</si>
  <si>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1"/>
  </si>
  <si>
    <r>
      <rPr>
        <sz val="9"/>
        <color theme="1"/>
        <rFont val="ＭＳ 明朝"/>
        <family val="1"/>
        <charset val="128"/>
      </rPr>
      <t>村本建設(株)
東京支店</t>
    </r>
    <r>
      <rPr>
        <sz val="9"/>
        <color rgb="FFFF0000"/>
        <rFont val="ＭＳ 明朝"/>
        <family val="1"/>
        <charset val="128"/>
      </rPr>
      <t xml:space="preserve">
</t>
    </r>
    <r>
      <rPr>
        <sz val="9"/>
        <color theme="1"/>
        <rFont val="ＭＳ 明朝"/>
        <family val="1"/>
        <charset val="128"/>
      </rPr>
      <t>東京都千代田区2-3-4</t>
    </r>
    <rPh sb="16" eb="19">
      <t>チヨダ</t>
    </rPh>
    <rPh sb="19" eb="20">
      <t>ク</t>
    </rPh>
    <phoneticPr fontId="1"/>
  </si>
  <si>
    <t>会計法第２９条の３第４項及び予算決算及び会計令第１０２条の４第４号イに規定する競争に付することが不利と認められる場合に該当するため。</t>
    <rPh sb="35" eb="37">
      <t>キテイ</t>
    </rPh>
    <rPh sb="39" eb="41">
      <t>キョウソウ</t>
    </rPh>
    <rPh sb="42" eb="43">
      <t>ツ</t>
    </rPh>
    <rPh sb="48" eb="50">
      <t>フリ</t>
    </rPh>
    <rPh sb="51" eb="52">
      <t>ミト</t>
    </rPh>
    <rPh sb="56" eb="58">
      <t>バアイ</t>
    </rPh>
    <phoneticPr fontId="1"/>
  </si>
  <si>
    <t>東亜建設工業(株)
東日本建築支店
東京都新宿区西新宿
3-7-1</t>
    <rPh sb="18" eb="21">
      <t>トウキョウト</t>
    </rPh>
    <rPh sb="21" eb="24">
      <t>シンジュクク</t>
    </rPh>
    <rPh sb="24" eb="27">
      <t>ニシシンジュク</t>
    </rPh>
    <phoneticPr fontId="1"/>
  </si>
  <si>
    <t>厚木米軍(５)工場(311)新設建築工事
神奈川県綾瀬市
令和6年2月10日から令和7年3月31日
建築一式工事</t>
    <rPh sb="21" eb="24">
      <t>カナガワ</t>
    </rPh>
    <rPh sb="24" eb="25">
      <t>ケン</t>
    </rPh>
    <rPh sb="25" eb="27">
      <t>アヤセ</t>
    </rPh>
    <rPh sb="27" eb="28">
      <t>シ</t>
    </rPh>
    <rPh sb="29" eb="31">
      <t>レイワ</t>
    </rPh>
    <rPh sb="32" eb="33">
      <t>ネン</t>
    </rPh>
    <rPh sb="34" eb="35">
      <t>ガツ</t>
    </rPh>
    <rPh sb="37" eb="38">
      <t>ヒ</t>
    </rPh>
    <rPh sb="40" eb="42">
      <t>レイワ</t>
    </rPh>
    <rPh sb="43" eb="44">
      <t>ネン</t>
    </rPh>
    <rPh sb="45" eb="46">
      <t>ガツ</t>
    </rPh>
    <rPh sb="48" eb="49">
      <t>ヒ</t>
    </rPh>
    <rPh sb="50" eb="52">
      <t>ケンチク</t>
    </rPh>
    <rPh sb="52" eb="54">
      <t>イッシキ</t>
    </rPh>
    <rPh sb="54" eb="56">
      <t>コウジ</t>
    </rPh>
    <phoneticPr fontId="1"/>
  </si>
  <si>
    <r>
      <t>防大(５)訓練場改修等建築工事</t>
    </r>
    <r>
      <rPr>
        <sz val="9"/>
        <color rgb="FFFF0000"/>
        <rFont val="ＭＳ 明朝"/>
        <family val="1"/>
        <charset val="128"/>
      </rPr>
      <t xml:space="preserve">
</t>
    </r>
    <r>
      <rPr>
        <sz val="9"/>
        <rFont val="ＭＳ 明朝"/>
        <family val="1"/>
        <charset val="128"/>
      </rPr>
      <t>神奈川県横須賀市
令和6年2月10日から令和7年6月30日
建築一式工事</t>
    </r>
    <rPh sb="20" eb="23">
      <t>ヨコスカ</t>
    </rPh>
    <rPh sb="23" eb="24">
      <t>シ</t>
    </rPh>
    <rPh sb="25" eb="27">
      <t>レイワ</t>
    </rPh>
    <rPh sb="28" eb="29">
      <t>ネン</t>
    </rPh>
    <rPh sb="30" eb="31">
      <t>ガツ</t>
    </rPh>
    <rPh sb="33" eb="34">
      <t>ヒ</t>
    </rPh>
    <rPh sb="36" eb="38">
      <t>レイワ</t>
    </rPh>
    <rPh sb="39" eb="40">
      <t>ネン</t>
    </rPh>
    <rPh sb="41" eb="42">
      <t>ガツ</t>
    </rPh>
    <rPh sb="44" eb="45">
      <t>ヒ</t>
    </rPh>
    <rPh sb="46" eb="48">
      <t>ケンチク</t>
    </rPh>
    <rPh sb="48" eb="52">
      <t>イッシキコウジ</t>
    </rPh>
    <phoneticPr fontId="1"/>
  </si>
  <si>
    <t>厚木米軍(５)給水施設(854)土木設計
神奈川県綾瀬市、大和市
令和6年2月14日から令和7年3月31日
土木</t>
    <rPh sb="21" eb="24">
      <t>カナガワ</t>
    </rPh>
    <rPh sb="25" eb="28">
      <t>アヤセシ</t>
    </rPh>
    <rPh sb="29" eb="32">
      <t>ヤマトシ</t>
    </rPh>
    <rPh sb="33" eb="35">
      <t>レイワ</t>
    </rPh>
    <rPh sb="36" eb="37">
      <t>ネン</t>
    </rPh>
    <rPh sb="38" eb="39">
      <t>ガツ</t>
    </rPh>
    <rPh sb="41" eb="42">
      <t>ヒ</t>
    </rPh>
    <rPh sb="44" eb="46">
      <t>レイワ</t>
    </rPh>
    <rPh sb="47" eb="48">
      <t>ネン</t>
    </rPh>
    <rPh sb="49" eb="50">
      <t>ガツ</t>
    </rPh>
    <rPh sb="52" eb="53">
      <t>ヒ</t>
    </rPh>
    <rPh sb="54" eb="56">
      <t>ドボク</t>
    </rPh>
    <phoneticPr fontId="1"/>
  </si>
  <si>
    <t>横須賀米軍(５)厚生施設(1805)等新設建築工事監理業務
神奈川県横須賀市
令和6年2月20日から令和8年3月31日
建築</t>
    <rPh sb="30" eb="33">
      <t>カナガワ</t>
    </rPh>
    <rPh sb="33" eb="34">
      <t>ケン</t>
    </rPh>
    <rPh sb="34" eb="37">
      <t>ヨコスカ</t>
    </rPh>
    <rPh sb="37" eb="38">
      <t>シ</t>
    </rPh>
    <rPh sb="39" eb="41">
      <t>レイワ</t>
    </rPh>
    <rPh sb="42" eb="43">
      <t>ネン</t>
    </rPh>
    <rPh sb="44" eb="45">
      <t>ガツ</t>
    </rPh>
    <rPh sb="47" eb="48">
      <t>ヒ</t>
    </rPh>
    <rPh sb="50" eb="52">
      <t>レイワ</t>
    </rPh>
    <rPh sb="53" eb="54">
      <t>ネン</t>
    </rPh>
    <rPh sb="55" eb="56">
      <t>ガツ</t>
    </rPh>
    <rPh sb="58" eb="59">
      <t>ヒ</t>
    </rPh>
    <rPh sb="60" eb="62">
      <t>ケンチク</t>
    </rPh>
    <phoneticPr fontId="1"/>
  </si>
  <si>
    <t>横浜米軍(５)消防署(342)解体工事
神奈川県横浜市
令和6年2月20日から令和6年9月30日
建築一式工事、土木一式工事、解体工事</t>
    <rPh sb="20" eb="23">
      <t>カナガワ</t>
    </rPh>
    <rPh sb="23" eb="24">
      <t>ケン</t>
    </rPh>
    <rPh sb="24" eb="26">
      <t>ヨコハマ</t>
    </rPh>
    <rPh sb="26" eb="27">
      <t>シ</t>
    </rPh>
    <rPh sb="28" eb="30">
      <t>レイワ</t>
    </rPh>
    <rPh sb="31" eb="32">
      <t>ネン</t>
    </rPh>
    <rPh sb="33" eb="34">
      <t>ガツ</t>
    </rPh>
    <rPh sb="36" eb="37">
      <t>ニチ</t>
    </rPh>
    <rPh sb="39" eb="41">
      <t>レイワ</t>
    </rPh>
    <rPh sb="42" eb="43">
      <t>ネン</t>
    </rPh>
    <rPh sb="44" eb="45">
      <t>ガツ</t>
    </rPh>
    <rPh sb="47" eb="48">
      <t>ニチ</t>
    </rPh>
    <rPh sb="49" eb="51">
      <t>ケンチク</t>
    </rPh>
    <rPh sb="51" eb="53">
      <t>イッシキ</t>
    </rPh>
    <rPh sb="53" eb="55">
      <t>コウジ</t>
    </rPh>
    <rPh sb="56" eb="58">
      <t>ドボク</t>
    </rPh>
    <rPh sb="58" eb="60">
      <t>イッシキ</t>
    </rPh>
    <rPh sb="60" eb="62">
      <t>コウジ</t>
    </rPh>
    <rPh sb="63" eb="65">
      <t>カイタイ</t>
    </rPh>
    <rPh sb="65" eb="67">
      <t>コウジ</t>
    </rPh>
    <phoneticPr fontId="1"/>
  </si>
  <si>
    <r>
      <t>厚木(５)消火配管新設土木工事監理業務</t>
    </r>
    <r>
      <rPr>
        <sz val="9"/>
        <color rgb="FFFF0000"/>
        <rFont val="ＭＳ 明朝"/>
        <family val="1"/>
        <charset val="128"/>
      </rPr>
      <t xml:space="preserve">
</t>
    </r>
    <r>
      <rPr>
        <sz val="9"/>
        <color theme="1"/>
        <rFont val="ＭＳ 明朝"/>
        <family val="1"/>
        <charset val="128"/>
      </rPr>
      <t>神奈川県綾瀬市
令和6年2月20日から令和7年2月28日
土木</t>
    </r>
    <rPh sb="20" eb="24">
      <t>カナガワケン</t>
    </rPh>
    <rPh sb="24" eb="27">
      <t>アヤセシ</t>
    </rPh>
    <rPh sb="28" eb="30">
      <t>レイワ</t>
    </rPh>
    <rPh sb="31" eb="32">
      <t>ネン</t>
    </rPh>
    <rPh sb="33" eb="34">
      <t>ガツ</t>
    </rPh>
    <rPh sb="36" eb="37">
      <t>ニチ</t>
    </rPh>
    <rPh sb="39" eb="41">
      <t>レイワ</t>
    </rPh>
    <rPh sb="42" eb="43">
      <t>ネン</t>
    </rPh>
    <rPh sb="44" eb="45">
      <t>ガツ</t>
    </rPh>
    <rPh sb="47" eb="48">
      <t>ニチ</t>
    </rPh>
    <rPh sb="49" eb="51">
      <t>ドボク</t>
    </rPh>
    <phoneticPr fontId="1"/>
  </si>
  <si>
    <t>浜松外(５)庁舎空調設備改修等設備調査検討
静岡県浜松市、焼津市
令和6年2月20日から令和6年8月30日
機械、電気</t>
    <rPh sb="22" eb="24">
      <t>シズオカ</t>
    </rPh>
    <rPh sb="24" eb="25">
      <t>ケン</t>
    </rPh>
    <rPh sb="25" eb="28">
      <t>ハママツシ</t>
    </rPh>
    <rPh sb="29" eb="32">
      <t>ヤイヅシ</t>
    </rPh>
    <rPh sb="33" eb="35">
      <t>レイワ</t>
    </rPh>
    <rPh sb="36" eb="37">
      <t>ネン</t>
    </rPh>
    <rPh sb="38" eb="39">
      <t>ガツ</t>
    </rPh>
    <rPh sb="41" eb="42">
      <t>ニチ</t>
    </rPh>
    <rPh sb="44" eb="46">
      <t>レイワ</t>
    </rPh>
    <rPh sb="47" eb="48">
      <t>ネン</t>
    </rPh>
    <rPh sb="49" eb="50">
      <t>ガツ</t>
    </rPh>
    <rPh sb="52" eb="53">
      <t>ニチ</t>
    </rPh>
    <rPh sb="54" eb="56">
      <t>キカイ</t>
    </rPh>
    <rPh sb="57" eb="59">
      <t>デンキ</t>
    </rPh>
    <phoneticPr fontId="1"/>
  </si>
  <si>
    <t>防大(５)訓練場整備等土木工事監理業務
神奈川県横須賀市
令和6年2月20日から令和7年11月28日
土木</t>
    <rPh sb="20" eb="24">
      <t>カナガワケン</t>
    </rPh>
    <rPh sb="24" eb="28">
      <t>ヨコスカシ</t>
    </rPh>
    <rPh sb="29" eb="31">
      <t>レイワ</t>
    </rPh>
    <rPh sb="32" eb="33">
      <t>ネン</t>
    </rPh>
    <rPh sb="34" eb="35">
      <t>ガツ</t>
    </rPh>
    <rPh sb="37" eb="38">
      <t>ニチ</t>
    </rPh>
    <rPh sb="40" eb="42">
      <t>レイワ</t>
    </rPh>
    <rPh sb="43" eb="44">
      <t>ネン</t>
    </rPh>
    <rPh sb="46" eb="47">
      <t>ガツ</t>
    </rPh>
    <rPh sb="49" eb="50">
      <t>ニチ</t>
    </rPh>
    <rPh sb="51" eb="53">
      <t>ドボク</t>
    </rPh>
    <phoneticPr fontId="1"/>
  </si>
  <si>
    <t>横須賀海軍施設(５)浚渫工事
神奈川県横須賀市
令和6年2月27日から令和6年12月13日
しゅんせつ工事</t>
    <rPh sb="15" eb="19">
      <t>カナガワケン</t>
    </rPh>
    <rPh sb="19" eb="23">
      <t>ヨコスカシ</t>
    </rPh>
    <rPh sb="24" eb="26">
      <t>レイワ</t>
    </rPh>
    <rPh sb="27" eb="28">
      <t>ネン</t>
    </rPh>
    <rPh sb="29" eb="30">
      <t>ガツ</t>
    </rPh>
    <rPh sb="32" eb="33">
      <t>ニチ</t>
    </rPh>
    <rPh sb="35" eb="37">
      <t>レイワ</t>
    </rPh>
    <rPh sb="38" eb="39">
      <t>ネン</t>
    </rPh>
    <rPh sb="41" eb="42">
      <t>ガツ</t>
    </rPh>
    <rPh sb="44" eb="45">
      <t>ニチ</t>
    </rPh>
    <rPh sb="51" eb="53">
      <t>コウジ</t>
    </rPh>
    <phoneticPr fontId="1"/>
  </si>
  <si>
    <t>横須賀外(５)屋内プール改修等建築工事監理業務
神奈川県横須賀市
令和6年2月27日から令和8年6月30日
建築</t>
    <rPh sb="24" eb="28">
      <t>カナガワケン</t>
    </rPh>
    <rPh sb="28" eb="32">
      <t>ヨコスカシ</t>
    </rPh>
    <rPh sb="33" eb="35">
      <t>レイワ</t>
    </rPh>
    <rPh sb="36" eb="37">
      <t>ネン</t>
    </rPh>
    <rPh sb="38" eb="39">
      <t>ガツ</t>
    </rPh>
    <rPh sb="41" eb="42">
      <t>ニチ</t>
    </rPh>
    <rPh sb="44" eb="46">
      <t>レイワ</t>
    </rPh>
    <rPh sb="47" eb="48">
      <t>ネン</t>
    </rPh>
    <rPh sb="49" eb="50">
      <t>ガツ</t>
    </rPh>
    <rPh sb="52" eb="53">
      <t>ニチ</t>
    </rPh>
    <rPh sb="54" eb="56">
      <t>ケンチク</t>
    </rPh>
    <phoneticPr fontId="1"/>
  </si>
  <si>
    <t>横須賀米軍(５)厚生施設(1805)等新設電気工事
神奈川県横須賀市
令和6年2月28日から令和8年3月31日
電気工事</t>
    <rPh sb="26" eb="30">
      <t>カナガワケン</t>
    </rPh>
    <rPh sb="30" eb="34">
      <t>ヨコスカシ</t>
    </rPh>
    <rPh sb="35" eb="37">
      <t>レイワ</t>
    </rPh>
    <rPh sb="38" eb="39">
      <t>ネン</t>
    </rPh>
    <rPh sb="40" eb="41">
      <t>ガツ</t>
    </rPh>
    <rPh sb="43" eb="44">
      <t>ニチ</t>
    </rPh>
    <rPh sb="46" eb="48">
      <t>レイワ</t>
    </rPh>
    <rPh sb="49" eb="50">
      <t>ネン</t>
    </rPh>
    <rPh sb="51" eb="52">
      <t>ガツ</t>
    </rPh>
    <rPh sb="54" eb="55">
      <t>ニチ</t>
    </rPh>
    <rPh sb="56" eb="58">
      <t>デンキ</t>
    </rPh>
    <rPh sb="58" eb="60">
      <t>コウジ</t>
    </rPh>
    <phoneticPr fontId="1"/>
  </si>
  <si>
    <t>座間米軍(５)防災施設(2004)新設土木設計
神奈川県座間市、相模原市
令和6年2月28日から令和7年2月28日
土木</t>
    <rPh sb="24" eb="28">
      <t>カナガワケン</t>
    </rPh>
    <rPh sb="28" eb="31">
      <t>ザマシ</t>
    </rPh>
    <rPh sb="32" eb="36">
      <t>サガミハラシ</t>
    </rPh>
    <rPh sb="37" eb="39">
      <t>レイワ</t>
    </rPh>
    <rPh sb="40" eb="41">
      <t>ネン</t>
    </rPh>
    <rPh sb="42" eb="43">
      <t>ガツ</t>
    </rPh>
    <rPh sb="45" eb="46">
      <t>ニチ</t>
    </rPh>
    <rPh sb="48" eb="50">
      <t>レイワ</t>
    </rPh>
    <rPh sb="51" eb="52">
      <t>ネン</t>
    </rPh>
    <rPh sb="53" eb="54">
      <t>ガツ</t>
    </rPh>
    <rPh sb="56" eb="57">
      <t>ニチ</t>
    </rPh>
    <rPh sb="58" eb="60">
      <t>ドボク</t>
    </rPh>
    <phoneticPr fontId="1"/>
  </si>
  <si>
    <t>浜松(５)庁舎外壁改修等建築調査検討
静岡県浜松市
令和6年2月28日から令和6年8月30日
建築</t>
    <rPh sb="19" eb="21">
      <t>シズオカ</t>
    </rPh>
    <rPh sb="21" eb="22">
      <t>ケン</t>
    </rPh>
    <rPh sb="22" eb="24">
      <t>ハママツ</t>
    </rPh>
    <rPh sb="24" eb="25">
      <t>シ</t>
    </rPh>
    <rPh sb="26" eb="28">
      <t>レイワ</t>
    </rPh>
    <rPh sb="29" eb="30">
      <t>ネン</t>
    </rPh>
    <rPh sb="31" eb="32">
      <t>ガツ</t>
    </rPh>
    <rPh sb="34" eb="35">
      <t>ニチ</t>
    </rPh>
    <rPh sb="37" eb="39">
      <t>レイワ</t>
    </rPh>
    <rPh sb="46" eb="48">
      <t>ケンチク</t>
    </rPh>
    <phoneticPr fontId="1"/>
  </si>
  <si>
    <t>浦郷米軍(５)係留施設(278)土木工事監理業務
神奈川県横須賀市
令和6年2月29日から令和8年3月31日
土木</t>
    <rPh sb="25" eb="29">
      <t>カナガワケン</t>
    </rPh>
    <rPh sb="29" eb="33">
      <t>ヨコスカシ</t>
    </rPh>
    <rPh sb="34" eb="36">
      <t>レイワ</t>
    </rPh>
    <rPh sb="37" eb="38">
      <t>ネン</t>
    </rPh>
    <rPh sb="39" eb="40">
      <t>ガツ</t>
    </rPh>
    <rPh sb="42" eb="43">
      <t>ニチ</t>
    </rPh>
    <rPh sb="45" eb="47">
      <t>レイワ</t>
    </rPh>
    <rPh sb="48" eb="49">
      <t>ネン</t>
    </rPh>
    <rPh sb="50" eb="51">
      <t>ガツ</t>
    </rPh>
    <rPh sb="53" eb="54">
      <t>ニチ</t>
    </rPh>
    <rPh sb="55" eb="57">
      <t>ドボク</t>
    </rPh>
    <phoneticPr fontId="1"/>
  </si>
  <si>
    <r>
      <t>南関東防衛局(５)土木積算等技術支援業務
(その2)</t>
    </r>
    <r>
      <rPr>
        <sz val="9"/>
        <color rgb="FFFF0000"/>
        <rFont val="ＭＳ 明朝"/>
        <family val="1"/>
        <charset val="128"/>
      </rPr>
      <t xml:space="preserve">
</t>
    </r>
    <r>
      <rPr>
        <sz val="9"/>
        <color theme="1"/>
        <rFont val="ＭＳ 明朝"/>
        <family val="1"/>
        <charset val="128"/>
      </rPr>
      <t>神奈川県横浜市
令和6年2月29日から令和7年3月31日</t>
    </r>
    <r>
      <rPr>
        <sz val="9"/>
        <color rgb="FFFF0000"/>
        <rFont val="ＭＳ 明朝"/>
        <family val="1"/>
        <charset val="128"/>
      </rPr>
      <t xml:space="preserve">
</t>
    </r>
    <r>
      <rPr>
        <sz val="9"/>
        <color theme="1"/>
        <rFont val="ＭＳ 明朝"/>
        <family val="1"/>
        <charset val="128"/>
      </rPr>
      <t>土木</t>
    </r>
    <rPh sb="27" eb="31">
      <t>カナガワケン</t>
    </rPh>
    <rPh sb="31" eb="34">
      <t>ヨコハマシ</t>
    </rPh>
    <rPh sb="35" eb="37">
      <t>レイワ</t>
    </rPh>
    <rPh sb="38" eb="39">
      <t>ネン</t>
    </rPh>
    <rPh sb="40" eb="41">
      <t>ガツ</t>
    </rPh>
    <rPh sb="43" eb="44">
      <t>ニチ</t>
    </rPh>
    <rPh sb="46" eb="48">
      <t>レイワ</t>
    </rPh>
    <rPh sb="49" eb="50">
      <t>ネン</t>
    </rPh>
    <rPh sb="51" eb="52">
      <t>ガツ</t>
    </rPh>
    <rPh sb="54" eb="55">
      <t>ニチ</t>
    </rPh>
    <rPh sb="56" eb="58">
      <t>ドボク</t>
    </rPh>
    <phoneticPr fontId="1"/>
  </si>
  <si>
    <t>防大(５)学生会館新設等建築工事監理業務
神奈川県横須賀市
令和6年2月29日から令和8年2月27日
建築</t>
    <rPh sb="21" eb="25">
      <t>カナガワケン</t>
    </rPh>
    <rPh sb="25" eb="29">
      <t>ヨコスカシ</t>
    </rPh>
    <rPh sb="30" eb="32">
      <t>レイワ</t>
    </rPh>
    <rPh sb="33" eb="34">
      <t>ネン</t>
    </rPh>
    <rPh sb="35" eb="36">
      <t>ガツ</t>
    </rPh>
    <rPh sb="38" eb="39">
      <t>ニチ</t>
    </rPh>
    <rPh sb="41" eb="43">
      <t>レイワ</t>
    </rPh>
    <rPh sb="44" eb="45">
      <t>ネン</t>
    </rPh>
    <rPh sb="46" eb="47">
      <t>ガツ</t>
    </rPh>
    <rPh sb="49" eb="50">
      <t>ニチ</t>
    </rPh>
    <rPh sb="51" eb="53">
      <t>ケンチク</t>
    </rPh>
    <phoneticPr fontId="1"/>
  </si>
  <si>
    <t>防大(５)発電機室新設等電気工事
神奈川県横須賀市
令和6年2月29日から令和8年3月31日
電気工事</t>
    <rPh sb="17" eb="21">
      <t>カナガワケン</t>
    </rPh>
    <rPh sb="21" eb="25">
      <t>ヨコスカシ</t>
    </rPh>
    <rPh sb="26" eb="28">
      <t>レイワ</t>
    </rPh>
    <rPh sb="29" eb="30">
      <t>ネン</t>
    </rPh>
    <rPh sb="31" eb="32">
      <t>ガツ</t>
    </rPh>
    <rPh sb="34" eb="35">
      <t>ニチ</t>
    </rPh>
    <rPh sb="37" eb="39">
      <t>レイワ</t>
    </rPh>
    <rPh sb="40" eb="41">
      <t>ネン</t>
    </rPh>
    <rPh sb="42" eb="43">
      <t>ガツ</t>
    </rPh>
    <rPh sb="45" eb="46">
      <t>ニチ</t>
    </rPh>
    <rPh sb="47" eb="49">
      <t>デンキ</t>
    </rPh>
    <rPh sb="49" eb="51">
      <t>コウジ</t>
    </rPh>
    <phoneticPr fontId="1"/>
  </si>
  <si>
    <t>横須賀米軍(5)独身下士官宿舎(1803)新設建築追加工事
神奈川県横須賀市
令和6年2月15日から令和8年3月15日
建築一式工事</t>
    <rPh sb="30" eb="33">
      <t>カナガワ</t>
    </rPh>
    <rPh sb="34" eb="37">
      <t>ヨコスカ</t>
    </rPh>
    <rPh sb="37" eb="38">
      <t>シ</t>
    </rPh>
    <rPh sb="39" eb="41">
      <t>レイワ</t>
    </rPh>
    <rPh sb="42" eb="43">
      <t>ネン</t>
    </rPh>
    <rPh sb="47" eb="48">
      <t>ヒ</t>
    </rPh>
    <rPh sb="50" eb="52">
      <t>レイワ</t>
    </rPh>
    <rPh sb="53" eb="54">
      <t>ネン</t>
    </rPh>
    <rPh sb="55" eb="56">
      <t>ガツ</t>
    </rPh>
    <rPh sb="58" eb="59">
      <t>ヒ</t>
    </rPh>
    <rPh sb="60" eb="62">
      <t>ケンチク</t>
    </rPh>
    <rPh sb="62" eb="64">
      <t>イッシキ</t>
    </rPh>
    <rPh sb="64" eb="66">
      <t>コウジ</t>
    </rPh>
    <phoneticPr fontId="1"/>
  </si>
  <si>
    <t>防大(5)学生舎新設建築追加工事
神奈川県横須賀市
令和6年3月1日から令和7年8月29日
建築一式工事</t>
    <rPh sb="17" eb="21">
      <t>カナガワケン</t>
    </rPh>
    <rPh sb="21" eb="25">
      <t>ヨコスカシ</t>
    </rPh>
    <rPh sb="26" eb="28">
      <t>レイワ</t>
    </rPh>
    <rPh sb="29" eb="30">
      <t>ネン</t>
    </rPh>
    <rPh sb="31" eb="32">
      <t>ガツ</t>
    </rPh>
    <rPh sb="33" eb="34">
      <t>ニチ</t>
    </rPh>
    <rPh sb="36" eb="38">
      <t>レイワ</t>
    </rPh>
    <rPh sb="39" eb="40">
      <t>ネン</t>
    </rPh>
    <rPh sb="41" eb="42">
      <t>ガツ</t>
    </rPh>
    <rPh sb="44" eb="45">
      <t>ニチ</t>
    </rPh>
    <rPh sb="46" eb="48">
      <t>ケンチク</t>
    </rPh>
    <rPh sb="48" eb="50">
      <t>イッシキ</t>
    </rPh>
    <rPh sb="50" eb="52">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</si>
</sst>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円&quot;"/>
    <numFmt numFmtId="178" formatCode="0_);[Red]\(0\)"/>
    <numFmt numFmtId="179" formatCode="[$-411]ggge&quot;年&quot;m&quot;月&quot;d&quot;日&quot;;@"/>
    <numFmt numFmtId="180" formatCode="#,##0;&quot;▲&quot;#,##0"/>
  </numFmts>
  <fonts count="15">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6"/>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
      <sz val="9"/>
      <color rgb="FFFF0000"/>
      <name val="ＭＳ 明朝"/>
      <family val="1"/>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cellStyleXfs>
  <cellXfs count="87">
    <xf numFmtId="0" fontId="0" fillId="0" borderId="0" xfId="0">
      <alignment vertical="center"/>
    </xf>
    <xf numFmtId="0" fontId="5" fillId="0" borderId="0" xfId="0" applyFont="1">
      <alignment vertical="center"/>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177" fontId="7" fillId="2" borderId="5" xfId="1" applyNumberFormat="1" applyFont="1" applyFill="1" applyBorder="1" applyAlignment="1">
      <alignment horizontal="right" vertical="center" wrapText="1"/>
    </xf>
    <xf numFmtId="0" fontId="6" fillId="2" borderId="6"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58" fontId="7" fillId="0" borderId="1" xfId="3" applyNumberFormat="1" applyFont="1" applyFill="1" applyBorder="1" applyAlignment="1">
      <alignment horizontal="center" vertical="center" wrapText="1"/>
    </xf>
    <xf numFmtId="0" fontId="8" fillId="0" borderId="1" xfId="4" applyFont="1" applyFill="1" applyBorder="1" applyAlignment="1">
      <alignment vertical="center" wrapText="1"/>
    </xf>
    <xf numFmtId="0" fontId="9" fillId="0" borderId="1" xfId="3" applyFont="1" applyFill="1" applyBorder="1" applyAlignment="1">
      <alignment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5" fillId="0" borderId="3" xfId="0" applyFont="1" applyBorder="1" applyAlignment="1">
      <alignment horizontal="center" vertical="center"/>
    </xf>
    <xf numFmtId="0" fontId="5" fillId="0" borderId="6" xfId="0" applyFont="1" applyBorder="1" applyAlignment="1">
      <alignment horizontal="right" vertical="center"/>
    </xf>
    <xf numFmtId="0" fontId="5" fillId="0" borderId="1" xfId="0" applyFont="1" applyBorder="1">
      <alignment vertical="center"/>
    </xf>
    <xf numFmtId="0" fontId="6" fillId="0" borderId="1" xfId="0" applyFont="1" applyBorder="1" applyAlignment="1">
      <alignment horizontal="center" vertical="center"/>
    </xf>
    <xf numFmtId="0" fontId="8" fillId="0" borderId="1" xfId="3" applyFont="1" applyFill="1" applyBorder="1" applyAlignment="1">
      <alignment vertical="center" wrapText="1"/>
    </xf>
    <xf numFmtId="38" fontId="7" fillId="0" borderId="1" xfId="1" applyFont="1" applyFill="1" applyBorder="1" applyAlignment="1">
      <alignment vertical="center" wrapText="1"/>
    </xf>
    <xf numFmtId="0" fontId="5"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10" fillId="0" borderId="0" xfId="0" applyFont="1" applyFill="1">
      <alignment vertical="center"/>
    </xf>
    <xf numFmtId="0" fontId="11" fillId="0" borderId="1" xfId="0" applyFont="1" applyBorder="1" applyAlignment="1">
      <alignment horizontal="center" vertical="center"/>
    </xf>
    <xf numFmtId="0" fontId="12" fillId="0" borderId="1" xfId="3" applyFont="1" applyFill="1" applyBorder="1" applyAlignment="1">
      <alignment horizontal="center" vertical="center" wrapText="1" shrinkToFit="1"/>
    </xf>
    <xf numFmtId="10" fontId="11" fillId="0" borderId="1" xfId="3" applyNumberFormat="1" applyFont="1" applyFill="1" applyBorder="1" applyAlignment="1">
      <alignment horizontal="right" vertical="center" wrapText="1"/>
    </xf>
    <xf numFmtId="0" fontId="11" fillId="0" borderId="1" xfId="3" applyFont="1" applyFill="1" applyBorder="1" applyAlignment="1">
      <alignment horizontal="center" vertical="center" wrapText="1"/>
    </xf>
    <xf numFmtId="49" fontId="11" fillId="0" borderId="1" xfId="3" applyNumberFormat="1" applyFont="1" applyFill="1" applyBorder="1" applyAlignment="1">
      <alignment horizontal="center" vertical="center" wrapText="1"/>
    </xf>
    <xf numFmtId="0" fontId="11" fillId="0" borderId="1" xfId="3" applyFont="1" applyFill="1" applyBorder="1" applyAlignment="1">
      <alignment vertical="center" wrapText="1"/>
    </xf>
    <xf numFmtId="58" fontId="11" fillId="0" borderId="1" xfId="3" applyNumberFormat="1" applyFont="1" applyFill="1" applyBorder="1" applyAlignment="1">
      <alignment horizontal="center" vertical="center" wrapText="1"/>
    </xf>
    <xf numFmtId="0" fontId="11"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0" fontId="5" fillId="0" borderId="1" xfId="0" applyFont="1" applyBorder="1" applyAlignment="1">
      <alignment vertical="center" wrapText="1"/>
    </xf>
    <xf numFmtId="177" fontId="11" fillId="0" borderId="1" xfId="1" applyNumberFormat="1" applyFont="1" applyFill="1" applyBorder="1" applyAlignment="1">
      <alignment horizontal="right" vertical="center" wrapText="1"/>
    </xf>
    <xf numFmtId="0" fontId="11" fillId="0" borderId="1" xfId="0" applyFont="1" applyBorder="1">
      <alignment vertical="center"/>
    </xf>
    <xf numFmtId="0" fontId="11" fillId="0" borderId="1" xfId="3"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10" fontId="7" fillId="0" borderId="1" xfId="3" applyNumberFormat="1" applyFont="1" applyFill="1" applyBorder="1" applyAlignment="1">
      <alignment horizontal="center" vertical="center" wrapText="1"/>
    </xf>
    <xf numFmtId="0" fontId="7" fillId="0" borderId="1" xfId="3" applyFont="1" applyFill="1" applyBorder="1" applyAlignment="1">
      <alignment vertical="center" wrapText="1" shrinkToFit="1"/>
    </xf>
    <xf numFmtId="0" fontId="6" fillId="2" borderId="6" xfId="0" applyFont="1" applyFill="1" applyBorder="1" applyAlignment="1">
      <alignment horizontal="left" vertical="center" wrapText="1"/>
    </xf>
    <xf numFmtId="10" fontId="6" fillId="0" borderId="5" xfId="0" applyNumberFormat="1" applyFont="1" applyBorder="1">
      <alignment vertical="center"/>
    </xf>
    <xf numFmtId="0" fontId="6" fillId="0" borderId="5" xfId="0" applyFont="1" applyBorder="1" applyAlignment="1">
      <alignment vertical="center" wrapText="1"/>
    </xf>
    <xf numFmtId="179" fontId="6" fillId="0" borderId="5" xfId="0" applyNumberFormat="1" applyFont="1" applyBorder="1" applyAlignment="1">
      <alignment horizontal="center" vertical="center"/>
    </xf>
    <xf numFmtId="178" fontId="6" fillId="0" borderId="5" xfId="0" quotePrefix="1" applyNumberFormat="1" applyFont="1" applyFill="1" applyBorder="1" applyAlignment="1">
      <alignment horizontal="center" vertical="center" wrapText="1"/>
    </xf>
    <xf numFmtId="58" fontId="7" fillId="2" borderId="5" xfId="3"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179" fontId="7" fillId="0" borderId="1" xfId="3" applyNumberFormat="1" applyFont="1" applyFill="1" applyBorder="1" applyAlignment="1">
      <alignment horizontal="center" vertical="center" wrapText="1"/>
    </xf>
    <xf numFmtId="177" fontId="6" fillId="0" borderId="5" xfId="0" applyNumberFormat="1" applyFont="1" applyBorder="1" applyAlignment="1">
      <alignment horizontal="right" vertical="center"/>
    </xf>
    <xf numFmtId="177" fontId="7" fillId="0" borderId="1" xfId="1" applyNumberFormat="1" applyFont="1" applyFill="1" applyBorder="1" applyAlignment="1">
      <alignment horizontal="right" vertical="center" wrapText="1"/>
    </xf>
    <xf numFmtId="177" fontId="7" fillId="0" borderId="5" xfId="1" applyNumberFormat="1" applyFont="1" applyFill="1" applyBorder="1" applyAlignment="1">
      <alignment vertical="center" wrapText="1"/>
    </xf>
    <xf numFmtId="0" fontId="7" fillId="0" borderId="1" xfId="4" applyFont="1" applyFill="1" applyBorder="1" applyAlignment="1">
      <alignment vertical="center" wrapText="1"/>
    </xf>
    <xf numFmtId="180" fontId="3" fillId="2" borderId="2" xfId="5" applyNumberFormat="1" applyFont="1" applyFill="1" applyBorder="1" applyAlignment="1">
      <alignment horizontal="center" vertical="center"/>
    </xf>
    <xf numFmtId="180" fontId="3" fillId="2" borderId="0" xfId="5" applyNumberFormat="1" applyFont="1" applyFill="1" applyBorder="1" applyAlignment="1">
      <alignment horizontal="center" vertical="center"/>
    </xf>
    <xf numFmtId="0" fontId="6" fillId="2" borderId="1" xfId="3" applyFont="1" applyFill="1" applyBorder="1" applyAlignment="1">
      <alignment horizontal="left" vertical="center" wrapText="1"/>
    </xf>
    <xf numFmtId="176" fontId="6" fillId="2" borderId="1" xfId="3" applyNumberFormat="1" applyFont="1" applyFill="1" applyBorder="1" applyAlignment="1">
      <alignment horizontal="center" vertical="center" wrapText="1"/>
    </xf>
    <xf numFmtId="177" fontId="6" fillId="2" borderId="1" xfId="1" applyNumberFormat="1" applyFont="1" applyFill="1" applyBorder="1" applyAlignment="1">
      <alignment horizontal="center" vertical="center" wrapText="1"/>
    </xf>
    <xf numFmtId="177" fontId="6" fillId="2" borderId="1" xfId="1" applyNumberFormat="1" applyFont="1" applyFill="1" applyBorder="1" applyAlignment="1">
      <alignment vertical="center" shrinkToFit="1"/>
    </xf>
    <xf numFmtId="177" fontId="6" fillId="2" borderId="1" xfId="3" applyNumberFormat="1" applyFont="1" applyFill="1" applyBorder="1" applyAlignment="1">
      <alignment vertical="center" shrinkToFit="1"/>
    </xf>
    <xf numFmtId="177" fontId="6" fillId="2" borderId="5" xfId="1" applyNumberFormat="1" applyFont="1" applyFill="1" applyBorder="1" applyAlignment="1">
      <alignment vertical="center" wrapText="1"/>
    </xf>
    <xf numFmtId="177" fontId="6" fillId="2" borderId="1" xfId="3" applyNumberFormat="1" applyFont="1" applyFill="1" applyBorder="1" applyAlignment="1">
      <alignment vertical="center" wrapText="1"/>
    </xf>
    <xf numFmtId="179" fontId="6" fillId="0" borderId="1" xfId="0" applyNumberFormat="1" applyFont="1" applyFill="1" applyBorder="1" applyAlignment="1">
      <alignment horizontal="center" vertical="center"/>
    </xf>
    <xf numFmtId="177" fontId="6" fillId="0" borderId="1" xfId="1" applyNumberFormat="1" applyFont="1" applyFill="1" applyBorder="1" applyAlignment="1">
      <alignment horizontal="right" vertical="center" wrapText="1"/>
    </xf>
    <xf numFmtId="0" fontId="6" fillId="0" borderId="1" xfId="3" applyFont="1" applyFill="1" applyBorder="1" applyAlignment="1">
      <alignment vertical="center" wrapText="1"/>
    </xf>
    <xf numFmtId="176" fontId="6" fillId="0" borderId="1" xfId="3" applyNumberFormat="1" applyFont="1" applyFill="1" applyBorder="1" applyAlignment="1">
      <alignment horizontal="center" vertical="center" wrapText="1"/>
    </xf>
    <xf numFmtId="179" fontId="6" fillId="2" borderId="1" xfId="3" applyNumberFormat="1" applyFont="1" applyFill="1" applyBorder="1" applyAlignment="1">
      <alignment horizontal="center" vertical="center" wrapText="1"/>
    </xf>
    <xf numFmtId="0" fontId="6" fillId="2" borderId="1" xfId="3" applyFont="1" applyFill="1" applyBorder="1" applyAlignment="1">
      <alignment vertical="center" wrapText="1"/>
    </xf>
    <xf numFmtId="0" fontId="14" fillId="2" borderId="1" xfId="3" applyFont="1" applyFill="1" applyBorder="1" applyAlignment="1">
      <alignment vertical="center" wrapText="1"/>
    </xf>
    <xf numFmtId="176" fontId="6" fillId="2" borderId="5" xfId="3" applyNumberFormat="1" applyFont="1" applyFill="1" applyBorder="1" applyAlignment="1">
      <alignment horizontal="center" vertical="center" wrapText="1"/>
    </xf>
    <xf numFmtId="0" fontId="7" fillId="0" borderId="5" xfId="0" applyFont="1" applyFill="1" applyBorder="1" applyAlignment="1">
      <alignment horizontal="left" vertical="center" wrapText="1"/>
    </xf>
    <xf numFmtId="49" fontId="7" fillId="0" borderId="1" xfId="3" applyNumberFormat="1" applyFont="1" applyFill="1" applyBorder="1" applyAlignment="1">
      <alignment horizontal="center" vertical="center" wrapText="1"/>
    </xf>
    <xf numFmtId="0" fontId="7" fillId="0" borderId="1" xfId="3" applyFont="1" applyFill="1" applyBorder="1" applyAlignment="1">
      <alignment horizontal="center" vertical="center" wrapText="1"/>
    </xf>
    <xf numFmtId="10" fontId="7" fillId="2" borderId="5" xfId="3" applyNumberFormat="1" applyFont="1" applyFill="1" applyBorder="1" applyAlignment="1">
      <alignment horizontal="right" vertical="center" wrapText="1"/>
    </xf>
    <xf numFmtId="10" fontId="7" fillId="0" borderId="1" xfId="0" applyNumberFormat="1" applyFont="1" applyFill="1" applyBorder="1" applyAlignment="1">
      <alignment vertical="center" wrapText="1"/>
    </xf>
    <xf numFmtId="0" fontId="6" fillId="0" borderId="0" xfId="0" applyFont="1" applyBorder="1" applyAlignment="1">
      <alignment vertical="center" wrapText="1"/>
    </xf>
    <xf numFmtId="0" fontId="5" fillId="0" borderId="0" xfId="0" applyFont="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cellXfs>
  <cellStyles count="6">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5" xr:uid="{00000000-0005-0000-0000-000004000000}"/>
    <cellStyle name="標準_契約実績17" xfId="4" xr:uid="{00000000-0005-0000-0000-000005000000}"/>
  </cellStyles>
  <dxfs count="24">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ont>
        <color rgb="FFFF0000"/>
      </font>
    </dxf>
    <dxf>
      <font>
        <color rgb="FFFF0000"/>
      </font>
    </dxf>
    <dxf>
      <font>
        <color rgb="FFFF0000"/>
      </font>
    </dxf>
    <dxf>
      <font>
        <color rgb="FFFF0000"/>
      </font>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161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552450</xdr:colOff>
      <xdr:row>0</xdr:row>
      <xdr:rowOff>26278</xdr:rowOff>
    </xdr:from>
    <xdr:ext cx="1031051" cy="27571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782050" y="2627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FFC000"/>
    <pageSetUpPr fitToPage="1"/>
  </sheetPr>
  <dimension ref="A1:O83"/>
  <sheetViews>
    <sheetView tabSelected="1" view="pageBreakPreview" zoomScaleNormal="80" zoomScaleSheetLayoutView="100" workbookViewId="0">
      <pane xSplit="1" ySplit="4" topLeftCell="E5" activePane="bottomRight" state="frozen"/>
      <selection activeCell="A26" sqref="A26"/>
      <selection pane="topRight" activeCell="A26" sqref="A26"/>
      <selection pane="bottomLeft" activeCell="A26" sqref="A26"/>
      <selection pane="bottomRight" activeCell="E5" sqref="E5:E6"/>
    </sheetView>
  </sheetViews>
  <sheetFormatPr defaultRowHeight="13.5"/>
  <cols>
    <col min="1" max="1" width="34" style="1" customWidth="1"/>
    <col min="2" max="2" width="17.25" style="1" customWidth="1"/>
    <col min="3" max="3" width="15.125" style="1" customWidth="1"/>
    <col min="4" max="5" width="16.375" style="1" customWidth="1"/>
    <col min="6" max="6" width="17" style="1" customWidth="1"/>
    <col min="7" max="8" width="14" style="1" customWidth="1"/>
    <col min="9" max="9" width="7.5" style="1" customWidth="1"/>
    <col min="10" max="10" width="10.875" style="1" customWidth="1"/>
    <col min="11" max="13" width="11.625" style="1" customWidth="1"/>
    <col min="14" max="14" width="8.875" style="1" customWidth="1"/>
    <col min="15" max="15" width="9.5" style="23" bestFit="1" customWidth="1"/>
    <col min="16" max="16384" width="9" style="1"/>
  </cols>
  <sheetData>
    <row r="1" spans="1:15" ht="39" customHeight="1">
      <c r="A1" s="81" t="s">
        <v>20</v>
      </c>
      <c r="B1" s="82"/>
      <c r="C1" s="82"/>
      <c r="D1" s="82"/>
      <c r="E1" s="82"/>
      <c r="F1" s="82"/>
      <c r="G1" s="82"/>
      <c r="H1" s="82"/>
      <c r="I1" s="82"/>
      <c r="J1" s="82"/>
      <c r="K1" s="82"/>
      <c r="L1" s="82"/>
      <c r="M1" s="82"/>
      <c r="N1" s="82"/>
      <c r="O1" s="23" t="s">
        <v>28</v>
      </c>
    </row>
    <row r="2" spans="1:15">
      <c r="O2" s="23" t="s">
        <v>29</v>
      </c>
    </row>
    <row r="3" spans="1:15" ht="68.099999999999994" customHeight="1">
      <c r="A3" s="80" t="s">
        <v>0</v>
      </c>
      <c r="B3" s="80" t="s">
        <v>1</v>
      </c>
      <c r="C3" s="80" t="s">
        <v>2</v>
      </c>
      <c r="D3" s="80" t="s">
        <v>3</v>
      </c>
      <c r="E3" s="83" t="s">
        <v>4</v>
      </c>
      <c r="F3" s="80" t="s">
        <v>21</v>
      </c>
      <c r="G3" s="80" t="s">
        <v>6</v>
      </c>
      <c r="H3" s="80" t="s">
        <v>7</v>
      </c>
      <c r="I3" s="80" t="s">
        <v>8</v>
      </c>
      <c r="J3" s="79" t="s">
        <v>22</v>
      </c>
      <c r="K3" s="79" t="s">
        <v>9</v>
      </c>
      <c r="L3" s="79"/>
      <c r="M3" s="79"/>
      <c r="N3" s="80" t="s">
        <v>10</v>
      </c>
      <c r="O3" s="23" t="s">
        <v>29</v>
      </c>
    </row>
    <row r="4" spans="1:15" ht="38.25" customHeight="1">
      <c r="A4" s="80"/>
      <c r="B4" s="80"/>
      <c r="C4" s="80"/>
      <c r="D4" s="80"/>
      <c r="E4" s="85"/>
      <c r="F4" s="80"/>
      <c r="G4" s="80"/>
      <c r="H4" s="80"/>
      <c r="I4" s="80"/>
      <c r="J4" s="79"/>
      <c r="K4" s="5" t="s">
        <v>11</v>
      </c>
      <c r="L4" s="5" t="s">
        <v>12</v>
      </c>
      <c r="M4" s="5" t="s">
        <v>13</v>
      </c>
      <c r="N4" s="80"/>
      <c r="O4" s="55" t="s">
        <v>29</v>
      </c>
    </row>
    <row r="5" spans="1:15" ht="89.25" customHeight="1">
      <c r="A5" s="5" t="s">
        <v>53</v>
      </c>
      <c r="B5" s="57" t="s">
        <v>32</v>
      </c>
      <c r="C5" s="68">
        <v>45336</v>
      </c>
      <c r="D5" s="70" t="s">
        <v>33</v>
      </c>
      <c r="E5" s="71">
        <v>1150001014512</v>
      </c>
      <c r="F5" s="32" t="s">
        <v>34</v>
      </c>
      <c r="G5" s="62">
        <v>1224214740</v>
      </c>
      <c r="H5" s="63">
        <v>1210000000</v>
      </c>
      <c r="I5" s="76">
        <f t="shared" ref="I5:I6" si="0">H5/G5</f>
        <v>0.98838868742913522</v>
      </c>
      <c r="J5" s="16"/>
      <c r="K5" s="17"/>
      <c r="L5" s="17"/>
      <c r="M5" s="18"/>
      <c r="N5" s="19"/>
      <c r="O5" s="55" t="str">
        <f>IF(H5&gt;0,"表示","非表示")</f>
        <v>表示</v>
      </c>
    </row>
    <row r="6" spans="1:15" ht="75" customHeight="1">
      <c r="A6" s="69" t="s">
        <v>54</v>
      </c>
      <c r="B6" s="57" t="s">
        <v>32</v>
      </c>
      <c r="C6" s="68">
        <v>45351</v>
      </c>
      <c r="D6" s="2" t="s">
        <v>35</v>
      </c>
      <c r="E6" s="71">
        <v>3011101055078</v>
      </c>
      <c r="F6" s="32" t="s">
        <v>34</v>
      </c>
      <c r="G6" s="62">
        <v>988732992</v>
      </c>
      <c r="H6" s="63">
        <v>988269700</v>
      </c>
      <c r="I6" s="76">
        <f t="shared" si="0"/>
        <v>0.9995314286023137</v>
      </c>
      <c r="J6" s="16"/>
      <c r="K6" s="20"/>
      <c r="L6" s="20"/>
      <c r="M6" s="20"/>
      <c r="N6" s="19"/>
      <c r="O6" s="55" t="str">
        <f t="shared" ref="O6:O22" si="1">IF(H6&gt;0,"表示","非表示")</f>
        <v>表示</v>
      </c>
    </row>
    <row r="7" spans="1:15" ht="75" hidden="1" customHeight="1">
      <c r="A7" s="10"/>
      <c r="B7" s="11"/>
      <c r="C7" s="50"/>
      <c r="D7" s="13"/>
      <c r="E7" s="54"/>
      <c r="F7" s="14"/>
      <c r="G7" s="53"/>
      <c r="H7" s="53"/>
      <c r="I7" s="15"/>
      <c r="J7" s="16"/>
      <c r="K7" s="20"/>
      <c r="L7" s="20"/>
      <c r="M7" s="20"/>
      <c r="N7" s="19"/>
      <c r="O7" s="55" t="str">
        <f t="shared" si="1"/>
        <v>非表示</v>
      </c>
    </row>
    <row r="8" spans="1:15" ht="75" hidden="1" customHeight="1">
      <c r="A8" s="10"/>
      <c r="B8" s="11"/>
      <c r="C8" s="50"/>
      <c r="D8" s="13"/>
      <c r="E8" s="54"/>
      <c r="F8" s="14"/>
      <c r="G8" s="53"/>
      <c r="H8" s="53"/>
      <c r="I8" s="15"/>
      <c r="J8" s="16"/>
      <c r="K8" s="17"/>
      <c r="L8" s="17"/>
      <c r="M8" s="18"/>
      <c r="N8" s="19"/>
      <c r="O8" s="55" t="str">
        <f t="shared" si="1"/>
        <v>非表示</v>
      </c>
    </row>
    <row r="9" spans="1:15" ht="75" hidden="1" customHeight="1">
      <c r="A9" s="10"/>
      <c r="B9" s="11"/>
      <c r="C9" s="50"/>
      <c r="D9" s="10"/>
      <c r="E9" s="10"/>
      <c r="F9" s="21"/>
      <c r="G9" s="22"/>
      <c r="H9" s="22"/>
      <c r="I9" s="15"/>
      <c r="J9" s="16"/>
      <c r="K9" s="20"/>
      <c r="L9" s="20"/>
      <c r="M9" s="20"/>
      <c r="N9" s="19"/>
      <c r="O9" s="55" t="str">
        <f t="shared" si="1"/>
        <v>非表示</v>
      </c>
    </row>
    <row r="10" spans="1:15" ht="75" hidden="1" customHeight="1">
      <c r="A10" s="10"/>
      <c r="B10" s="11"/>
      <c r="C10" s="50"/>
      <c r="D10" s="10"/>
      <c r="E10" s="10"/>
      <c r="F10" s="21"/>
      <c r="G10" s="22"/>
      <c r="H10" s="22"/>
      <c r="I10" s="15"/>
      <c r="J10" s="16"/>
      <c r="K10" s="20"/>
      <c r="L10" s="20"/>
      <c r="M10" s="20"/>
      <c r="N10" s="19"/>
      <c r="O10" s="55" t="str">
        <f t="shared" si="1"/>
        <v>非表示</v>
      </c>
    </row>
    <row r="11" spans="1:15" ht="75" hidden="1" customHeight="1">
      <c r="A11" s="10"/>
      <c r="B11" s="11"/>
      <c r="C11" s="50"/>
      <c r="D11" s="10"/>
      <c r="E11" s="10"/>
      <c r="F11" s="21"/>
      <c r="G11" s="22"/>
      <c r="H11" s="22"/>
      <c r="I11" s="15"/>
      <c r="J11" s="16"/>
      <c r="K11" s="20"/>
      <c r="L11" s="20"/>
      <c r="M11" s="20"/>
      <c r="N11" s="19"/>
      <c r="O11" s="55" t="str">
        <f t="shared" si="1"/>
        <v>非表示</v>
      </c>
    </row>
    <row r="12" spans="1:15" ht="75" hidden="1" customHeight="1">
      <c r="A12" s="66"/>
      <c r="B12" s="11"/>
      <c r="C12" s="50"/>
      <c r="D12" s="10"/>
      <c r="E12" s="10"/>
      <c r="F12" s="21"/>
      <c r="G12" s="22"/>
      <c r="H12" s="22"/>
      <c r="I12" s="15"/>
      <c r="J12" s="16"/>
      <c r="K12" s="20"/>
      <c r="L12" s="20"/>
      <c r="M12" s="20"/>
      <c r="N12" s="19"/>
      <c r="O12" s="55" t="str">
        <f t="shared" si="1"/>
        <v>非表示</v>
      </c>
    </row>
    <row r="13" spans="1:15" ht="75" hidden="1" customHeight="1">
      <c r="A13" s="10"/>
      <c r="B13" s="11"/>
      <c r="C13" s="50"/>
      <c r="D13" s="10"/>
      <c r="E13" s="10"/>
      <c r="F13" s="21"/>
      <c r="G13" s="22"/>
      <c r="H13" s="22"/>
      <c r="I13" s="15"/>
      <c r="J13" s="16"/>
      <c r="K13" s="20"/>
      <c r="L13" s="20"/>
      <c r="M13" s="20"/>
      <c r="N13" s="19"/>
      <c r="O13" s="55" t="str">
        <f t="shared" si="1"/>
        <v>非表示</v>
      </c>
    </row>
    <row r="14" spans="1:15" ht="75" hidden="1" customHeight="1">
      <c r="A14" s="10"/>
      <c r="B14" s="11"/>
      <c r="C14" s="50"/>
      <c r="D14" s="10"/>
      <c r="E14" s="10"/>
      <c r="F14" s="21"/>
      <c r="G14" s="22"/>
      <c r="H14" s="22"/>
      <c r="I14" s="15"/>
      <c r="J14" s="16"/>
      <c r="K14" s="20"/>
      <c r="L14" s="20"/>
      <c r="M14" s="20"/>
      <c r="N14" s="19"/>
      <c r="O14" s="55" t="str">
        <f t="shared" si="1"/>
        <v>非表示</v>
      </c>
    </row>
    <row r="15" spans="1:15" ht="75" hidden="1" customHeight="1">
      <c r="A15" s="10"/>
      <c r="B15" s="11"/>
      <c r="C15" s="50"/>
      <c r="D15" s="10"/>
      <c r="E15" s="10"/>
      <c r="F15" s="21"/>
      <c r="G15" s="22"/>
      <c r="H15" s="22"/>
      <c r="I15" s="15"/>
      <c r="J15" s="16"/>
      <c r="K15" s="20"/>
      <c r="L15" s="20"/>
      <c r="M15" s="20"/>
      <c r="N15" s="19"/>
      <c r="O15" s="55" t="str">
        <f t="shared" si="1"/>
        <v>非表示</v>
      </c>
    </row>
    <row r="16" spans="1:15" ht="75" hidden="1" customHeight="1">
      <c r="A16" s="66"/>
      <c r="B16" s="11"/>
      <c r="C16" s="50"/>
      <c r="D16" s="10"/>
      <c r="E16" s="10"/>
      <c r="F16" s="21"/>
      <c r="G16" s="22"/>
      <c r="H16" s="22"/>
      <c r="I16" s="15"/>
      <c r="J16" s="16"/>
      <c r="K16" s="20"/>
      <c r="L16" s="20"/>
      <c r="M16" s="20"/>
      <c r="N16" s="19"/>
      <c r="O16" s="55" t="str">
        <f t="shared" si="1"/>
        <v>非表示</v>
      </c>
    </row>
    <row r="17" spans="1:15" ht="75" hidden="1" customHeight="1">
      <c r="A17" s="10"/>
      <c r="B17" s="11"/>
      <c r="C17" s="50"/>
      <c r="D17" s="10"/>
      <c r="E17" s="10"/>
      <c r="F17" s="21"/>
      <c r="G17" s="22"/>
      <c r="H17" s="22"/>
      <c r="I17" s="15"/>
      <c r="J17" s="16"/>
      <c r="K17" s="20"/>
      <c r="L17" s="20"/>
      <c r="M17" s="20"/>
      <c r="N17" s="19"/>
      <c r="O17" s="55" t="str">
        <f t="shared" si="1"/>
        <v>非表示</v>
      </c>
    </row>
    <row r="18" spans="1:15" ht="75" hidden="1" customHeight="1">
      <c r="A18" s="10"/>
      <c r="B18" s="11"/>
      <c r="C18" s="50"/>
      <c r="D18" s="10"/>
      <c r="E18" s="10"/>
      <c r="F18" s="21"/>
      <c r="G18" s="22"/>
      <c r="H18" s="22"/>
      <c r="I18" s="15"/>
      <c r="J18" s="16"/>
      <c r="K18" s="20"/>
      <c r="L18" s="20"/>
      <c r="M18" s="20"/>
      <c r="N18" s="19"/>
      <c r="O18" s="55" t="str">
        <f t="shared" si="1"/>
        <v>非表示</v>
      </c>
    </row>
    <row r="19" spans="1:15" ht="75" hidden="1" customHeight="1">
      <c r="A19" s="10"/>
      <c r="B19" s="11"/>
      <c r="C19" s="50"/>
      <c r="D19" s="10"/>
      <c r="E19" s="10"/>
      <c r="F19" s="21"/>
      <c r="G19" s="22"/>
      <c r="H19" s="22"/>
      <c r="I19" s="15"/>
      <c r="J19" s="16"/>
      <c r="K19" s="20"/>
      <c r="L19" s="20"/>
      <c r="M19" s="20"/>
      <c r="N19" s="19"/>
      <c r="O19" s="55" t="str">
        <f t="shared" si="1"/>
        <v>非表示</v>
      </c>
    </row>
    <row r="20" spans="1:15" ht="75" hidden="1" customHeight="1">
      <c r="A20" s="10"/>
      <c r="B20" s="11"/>
      <c r="C20" s="50"/>
      <c r="D20" s="10"/>
      <c r="E20" s="10"/>
      <c r="F20" s="21"/>
      <c r="G20" s="22"/>
      <c r="H20" s="22"/>
      <c r="I20" s="15"/>
      <c r="J20" s="16"/>
      <c r="K20" s="20"/>
      <c r="L20" s="20"/>
      <c r="M20" s="20"/>
      <c r="N20" s="19"/>
      <c r="O20" s="55" t="str">
        <f t="shared" si="1"/>
        <v>非表示</v>
      </c>
    </row>
    <row r="21" spans="1:15" ht="75" hidden="1" customHeight="1">
      <c r="A21" s="10"/>
      <c r="B21" s="11"/>
      <c r="C21" s="50"/>
      <c r="D21" s="10"/>
      <c r="E21" s="10"/>
      <c r="F21" s="21"/>
      <c r="G21" s="22"/>
      <c r="H21" s="22"/>
      <c r="I21" s="15"/>
      <c r="J21" s="16"/>
      <c r="K21" s="20"/>
      <c r="L21" s="20"/>
      <c r="M21" s="20"/>
      <c r="N21" s="19"/>
      <c r="O21" s="55" t="str">
        <f t="shared" si="1"/>
        <v>非表示</v>
      </c>
    </row>
    <row r="22" spans="1:15" ht="75" hidden="1" customHeight="1">
      <c r="A22" s="10"/>
      <c r="B22" s="11"/>
      <c r="C22" s="50"/>
      <c r="D22" s="10"/>
      <c r="E22" s="10"/>
      <c r="F22" s="21"/>
      <c r="G22" s="22"/>
      <c r="H22" s="22"/>
      <c r="I22" s="15"/>
      <c r="J22" s="16"/>
      <c r="K22" s="20"/>
      <c r="L22" s="20"/>
      <c r="M22" s="20"/>
      <c r="N22" s="19"/>
      <c r="O22" s="55" t="str">
        <f t="shared" si="1"/>
        <v>非表示</v>
      </c>
    </row>
    <row r="23" spans="1:15" hidden="1">
      <c r="A23" s="77"/>
      <c r="B23" s="9"/>
      <c r="C23" s="9"/>
      <c r="D23" s="9"/>
      <c r="E23" s="9"/>
      <c r="F23" s="9"/>
      <c r="G23" s="9"/>
      <c r="H23" s="9"/>
      <c r="I23" s="9"/>
      <c r="J23" s="9"/>
      <c r="K23" s="9"/>
      <c r="L23" s="9"/>
      <c r="M23" s="9"/>
      <c r="N23" s="9"/>
    </row>
    <row r="24" spans="1:15" hidden="1">
      <c r="A24" s="77"/>
      <c r="B24" s="9"/>
      <c r="C24" s="9"/>
      <c r="D24" s="9"/>
      <c r="E24" s="9"/>
      <c r="F24" s="9"/>
      <c r="G24" s="9"/>
      <c r="H24" s="9"/>
      <c r="I24" s="9"/>
      <c r="J24" s="9"/>
      <c r="K24" s="9"/>
      <c r="L24" s="9"/>
      <c r="M24" s="9"/>
      <c r="N24" s="9"/>
    </row>
    <row r="25" spans="1:15" hidden="1">
      <c r="A25" s="77"/>
      <c r="B25" s="9"/>
      <c r="C25" s="9"/>
      <c r="D25" s="9"/>
      <c r="E25" s="9"/>
      <c r="F25" s="9"/>
      <c r="G25" s="9"/>
      <c r="H25" s="9"/>
      <c r="I25" s="9"/>
      <c r="J25" s="9"/>
      <c r="K25" s="9"/>
      <c r="L25" s="9"/>
      <c r="M25" s="9"/>
      <c r="N25" s="9"/>
    </row>
    <row r="26" spans="1:15" hidden="1">
      <c r="A26" s="78"/>
      <c r="B26" s="9"/>
      <c r="C26" s="9"/>
      <c r="D26" s="9"/>
      <c r="E26" s="9"/>
      <c r="F26" s="9"/>
      <c r="G26" s="9"/>
      <c r="H26" s="9"/>
      <c r="I26" s="9"/>
      <c r="J26" s="9"/>
      <c r="K26" s="9"/>
      <c r="L26" s="9"/>
      <c r="M26" s="9"/>
      <c r="N26" s="9"/>
    </row>
    <row r="27" spans="1:15" hidden="1">
      <c r="A27" s="78"/>
      <c r="B27" s="9"/>
      <c r="C27" s="9"/>
      <c r="D27" s="9"/>
      <c r="E27" s="9"/>
      <c r="F27" s="9"/>
      <c r="G27" s="9"/>
      <c r="H27" s="9"/>
      <c r="I27" s="9"/>
      <c r="J27" s="9"/>
      <c r="K27" s="9"/>
      <c r="L27" s="9"/>
      <c r="M27" s="9"/>
      <c r="N27" s="9"/>
    </row>
    <row r="28" spans="1:15" hidden="1">
      <c r="A28" s="9"/>
      <c r="B28" s="9"/>
      <c r="C28" s="9"/>
      <c r="D28" s="9"/>
      <c r="E28" s="9"/>
      <c r="G28" s="9"/>
      <c r="H28" s="9"/>
      <c r="I28" s="9"/>
      <c r="J28" s="9"/>
      <c r="K28" s="9"/>
      <c r="L28" s="9"/>
      <c r="M28" s="9"/>
      <c r="N28" s="9"/>
    </row>
    <row r="29" spans="1:15" hidden="1">
      <c r="K29" s="1" t="s">
        <v>14</v>
      </c>
      <c r="L29" s="1" t="s">
        <v>15</v>
      </c>
      <c r="O29" s="23" t="s">
        <v>30</v>
      </c>
    </row>
    <row r="30" spans="1:15" hidden="1">
      <c r="K30" s="1" t="s">
        <v>16</v>
      </c>
      <c r="L30" s="1" t="s">
        <v>17</v>
      </c>
      <c r="O30" s="23" t="s">
        <v>30</v>
      </c>
    </row>
    <row r="31" spans="1:15" hidden="1">
      <c r="K31" s="1" t="s">
        <v>18</v>
      </c>
      <c r="O31" s="23" t="s">
        <v>30</v>
      </c>
    </row>
    <row r="32" spans="1:15" hidden="1">
      <c r="K32" s="1" t="s">
        <v>19</v>
      </c>
      <c r="O32" s="23" t="s">
        <v>30</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sheetProtection selectLockedCells="1" selectUnlockedCells="1"/>
  <protectedRanges>
    <protectedRange sqref="A5:A6" name="範囲1_1_12_1_2_3"/>
  </protectedRanges>
  <autoFilter ref="O1:O83" xr:uid="{00000000-0009-0000-0000-000004000000}">
    <filterColumn colId="0">
      <filters>
        <filter val="表示"/>
      </filters>
    </filterColumn>
  </autoFilter>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conditionalFormatting sqref="A5">
    <cfRule type="expression" dxfId="9" priority="1">
      <formula>$AG11="保留"</formula>
    </cfRule>
    <cfRule type="expression" dxfId="8" priority="2">
      <formula>$AG11="取止め"</formula>
    </cfRule>
    <cfRule type="expression" dxfId="7" priority="3">
      <formula>$AG11="不調"</formula>
    </cfRule>
    <cfRule type="expression" dxfId="6" priority="4">
      <formula>$AG11="不成立"</formula>
    </cfRule>
    <cfRule type="expression" dxfId="5" priority="5">
      <formula>RIGHT($AG11,2)="低落"</formula>
    </cfRule>
    <cfRule type="expression" dxfId="4" priority="6">
      <formula>$AG11="落札"</formula>
    </cfRule>
    <cfRule type="expression" dxfId="3" priority="7">
      <formula>$AG11="成立"</formula>
    </cfRule>
  </conditionalFormatting>
  <conditionalFormatting sqref="A5">
    <cfRule type="expression" dxfId="2" priority="8">
      <formula>$A11="③"</formula>
    </cfRule>
    <cfRule type="expression" dxfId="1" priority="9">
      <formula>$A11="④"</formula>
    </cfRule>
  </conditionalFormatting>
  <conditionalFormatting sqref="A5">
    <cfRule type="expression" dxfId="0" priority="10">
      <formula>$AG11="落札"</formula>
    </cfRule>
  </conditionalFormatting>
  <dataValidations count="3">
    <dataValidation type="list" allowBlank="1" showInputMessage="1" showErrorMessage="1" sqref="L5:L22" xr:uid="{00000000-0002-0000-0400-000000000000}">
      <formula1>$L$28:$L$30</formula1>
    </dataValidation>
    <dataValidation type="list" allowBlank="1" showInputMessage="1" showErrorMessage="1" sqref="K5:K22" xr:uid="{00000000-0002-0000-0400-000001000000}">
      <formula1>$K$28:$K$32</formula1>
    </dataValidation>
    <dataValidation type="list" showDropDown="1" showInputMessage="1" showErrorMessage="1" sqref="K29" xr:uid="{00000000-0002-0000-0400-000002000000}">
      <formula1>$K$28:$K$32</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FFC000"/>
    <pageSetUpPr fitToPage="1"/>
  </sheetPr>
  <dimension ref="A1:N83"/>
  <sheetViews>
    <sheetView view="pageBreakPreview" zoomScaleNormal="85" zoomScaleSheetLayoutView="100" workbookViewId="0">
      <pane xSplit="1" ySplit="4" topLeftCell="B5" activePane="bottomRight" state="frozen"/>
      <selection activeCell="A26" sqref="A26"/>
      <selection pane="topRight" activeCell="A26" sqref="A26"/>
      <selection pane="bottomLeft" activeCell="A26" sqref="A26"/>
      <selection pane="bottomRight" activeCell="D7" sqref="D7"/>
    </sheetView>
  </sheetViews>
  <sheetFormatPr defaultRowHeight="13.5"/>
  <cols>
    <col min="1" max="1" width="30.5" style="1" customWidth="1"/>
    <col min="2" max="2" width="17.25" style="1" customWidth="1"/>
    <col min="3" max="3" width="14.125" style="1" customWidth="1"/>
    <col min="4" max="4" width="15.625" style="1" customWidth="1"/>
    <col min="5" max="5" width="15.375" style="1" customWidth="1"/>
    <col min="6" max="6" width="12.625" style="1" customWidth="1"/>
    <col min="7" max="7" width="12.75" style="1" customWidth="1"/>
    <col min="8" max="8" width="11.75" style="1" customWidth="1"/>
    <col min="9" max="9" width="7.875" style="1" customWidth="1"/>
    <col min="10" max="12" width="9.5" style="1" customWidth="1"/>
    <col min="13" max="13" width="8" style="23" customWidth="1"/>
    <col min="14" max="14" width="9.5" style="23" bestFit="1" customWidth="1"/>
    <col min="15" max="16384" width="9" style="1"/>
  </cols>
  <sheetData>
    <row r="1" spans="1:14" ht="32.1" customHeight="1">
      <c r="A1" s="81" t="s">
        <v>25</v>
      </c>
      <c r="B1" s="82"/>
      <c r="C1" s="82"/>
      <c r="D1" s="82"/>
      <c r="E1" s="82"/>
      <c r="F1" s="82"/>
      <c r="G1" s="82"/>
      <c r="H1" s="82"/>
      <c r="I1" s="82"/>
      <c r="J1" s="82"/>
      <c r="K1" s="82"/>
      <c r="L1" s="82"/>
      <c r="M1" s="82"/>
      <c r="N1" s="23" t="s">
        <v>28</v>
      </c>
    </row>
    <row r="2" spans="1:14">
      <c r="N2" s="23" t="s">
        <v>29</v>
      </c>
    </row>
    <row r="3" spans="1:14" ht="52.5" customHeight="1">
      <c r="A3" s="80" t="s">
        <v>24</v>
      </c>
      <c r="B3" s="80" t="s">
        <v>1</v>
      </c>
      <c r="C3" s="80" t="s">
        <v>2</v>
      </c>
      <c r="D3" s="80" t="s">
        <v>3</v>
      </c>
      <c r="E3" s="83" t="s">
        <v>4</v>
      </c>
      <c r="F3" s="80" t="s">
        <v>5</v>
      </c>
      <c r="G3" s="80" t="s">
        <v>6</v>
      </c>
      <c r="H3" s="80" t="s">
        <v>7</v>
      </c>
      <c r="I3" s="79" t="s">
        <v>8</v>
      </c>
      <c r="J3" s="79" t="s">
        <v>9</v>
      </c>
      <c r="K3" s="79"/>
      <c r="L3" s="79"/>
      <c r="M3" s="80" t="s">
        <v>10</v>
      </c>
      <c r="N3" s="23" t="s">
        <v>29</v>
      </c>
    </row>
    <row r="4" spans="1:14" ht="37.5" customHeight="1">
      <c r="A4" s="80"/>
      <c r="B4" s="80"/>
      <c r="C4" s="80"/>
      <c r="D4" s="80"/>
      <c r="E4" s="85"/>
      <c r="F4" s="80"/>
      <c r="G4" s="80"/>
      <c r="H4" s="80"/>
      <c r="I4" s="79"/>
      <c r="J4" s="40" t="s">
        <v>11</v>
      </c>
      <c r="K4" s="40" t="s">
        <v>12</v>
      </c>
      <c r="L4" s="40" t="s">
        <v>23</v>
      </c>
      <c r="M4" s="80"/>
      <c r="N4" s="55" t="s">
        <v>29</v>
      </c>
    </row>
    <row r="5" spans="1:14" ht="90" customHeight="1">
      <c r="A5" s="49"/>
      <c r="B5" s="57"/>
      <c r="C5" s="64"/>
      <c r="D5" s="5"/>
      <c r="E5" s="58"/>
      <c r="F5" s="59"/>
      <c r="G5" s="60"/>
      <c r="H5" s="61"/>
      <c r="I5" s="4"/>
      <c r="J5" s="28"/>
      <c r="K5" s="19"/>
      <c r="L5" s="19"/>
      <c r="M5" s="27"/>
      <c r="N5" s="55" t="str">
        <f>IF(H5&gt;0,"表示","非表示")</f>
        <v>非表示</v>
      </c>
    </row>
    <row r="6" spans="1:14" ht="90" customHeight="1">
      <c r="A6" s="45"/>
      <c r="B6" s="57"/>
      <c r="C6" s="64"/>
      <c r="D6" s="66"/>
      <c r="E6" s="67"/>
      <c r="F6" s="59"/>
      <c r="G6" s="65"/>
      <c r="H6" s="65"/>
      <c r="I6" s="4"/>
      <c r="J6" s="28"/>
      <c r="K6" s="19"/>
      <c r="L6" s="19"/>
      <c r="M6" s="27"/>
      <c r="N6" s="55" t="str">
        <f t="shared" ref="N6:N27" si="0">IF(H6&gt;0,"表示","非表示")</f>
        <v>非表示</v>
      </c>
    </row>
    <row r="7" spans="1:14" ht="90" customHeight="1">
      <c r="A7" s="10"/>
      <c r="B7" s="57"/>
      <c r="C7" s="64"/>
      <c r="D7" s="66"/>
      <c r="E7" s="67"/>
      <c r="F7" s="59"/>
      <c r="G7" s="65"/>
      <c r="H7" s="65"/>
      <c r="I7" s="4"/>
      <c r="J7" s="32"/>
      <c r="K7" s="38"/>
      <c r="L7" s="38"/>
      <c r="M7" s="27"/>
      <c r="N7" s="55" t="str">
        <f t="shared" si="0"/>
        <v>非表示</v>
      </c>
    </row>
    <row r="8" spans="1:14" ht="90" customHeight="1">
      <c r="A8" s="72"/>
      <c r="B8" s="57"/>
      <c r="C8" s="48"/>
      <c r="D8" s="10"/>
      <c r="E8" s="73"/>
      <c r="F8" s="74"/>
      <c r="G8" s="6"/>
      <c r="H8" s="6"/>
      <c r="I8" s="75"/>
      <c r="J8" s="39"/>
      <c r="K8" s="38"/>
      <c r="L8" s="38"/>
      <c r="M8" s="27"/>
      <c r="N8" s="55" t="str">
        <f t="shared" si="0"/>
        <v>非表示</v>
      </c>
    </row>
    <row r="9" spans="1:14" ht="90" customHeight="1">
      <c r="A9" s="11"/>
      <c r="B9" s="57"/>
      <c r="C9" s="12"/>
      <c r="D9" s="10"/>
      <c r="E9" s="73"/>
      <c r="F9" s="74"/>
      <c r="G9" s="52"/>
      <c r="H9" s="52"/>
      <c r="I9" s="15"/>
      <c r="J9" s="28"/>
      <c r="K9" s="19"/>
      <c r="L9" s="19"/>
      <c r="M9" s="27"/>
      <c r="N9" s="55" t="str">
        <f t="shared" si="0"/>
        <v>非表示</v>
      </c>
    </row>
    <row r="10" spans="1:14" ht="90" customHeight="1">
      <c r="A10" s="11"/>
      <c r="B10" s="57"/>
      <c r="C10" s="12"/>
      <c r="D10" s="10"/>
      <c r="E10" s="73"/>
      <c r="F10" s="74"/>
      <c r="G10" s="52"/>
      <c r="H10" s="52"/>
      <c r="I10" s="15"/>
      <c r="J10" s="28"/>
      <c r="K10" s="19"/>
      <c r="L10" s="19"/>
      <c r="M10" s="27"/>
      <c r="N10" s="55" t="str">
        <f t="shared" si="0"/>
        <v>非表示</v>
      </c>
    </row>
    <row r="11" spans="1:14" ht="90" hidden="1" customHeight="1">
      <c r="A11" s="35" t="s">
        <v>36</v>
      </c>
      <c r="B11" s="34"/>
      <c r="C11" s="33"/>
      <c r="D11" s="32"/>
      <c r="E11" s="31"/>
      <c r="F11" s="30"/>
      <c r="G11" s="37"/>
      <c r="H11" s="37"/>
      <c r="I11" s="29"/>
      <c r="J11" s="28"/>
      <c r="K11" s="19"/>
      <c r="L11" s="19"/>
      <c r="M11" s="27"/>
      <c r="N11" s="55" t="str">
        <f t="shared" si="0"/>
        <v>非表示</v>
      </c>
    </row>
    <row r="12" spans="1:14" ht="90" hidden="1" customHeight="1">
      <c r="A12" s="35" t="s">
        <v>37</v>
      </c>
      <c r="B12" s="34"/>
      <c r="C12" s="33"/>
      <c r="D12" s="32"/>
      <c r="E12" s="31"/>
      <c r="F12" s="30"/>
      <c r="G12" s="37"/>
      <c r="H12" s="37"/>
      <c r="I12" s="29"/>
      <c r="J12" s="28"/>
      <c r="K12" s="19"/>
      <c r="L12" s="19"/>
      <c r="M12" s="27"/>
      <c r="N12" s="55" t="str">
        <f t="shared" si="0"/>
        <v>非表示</v>
      </c>
    </row>
    <row r="13" spans="1:14" ht="90" hidden="1" customHeight="1">
      <c r="A13" s="35" t="s">
        <v>38</v>
      </c>
      <c r="B13" s="34"/>
      <c r="C13" s="33"/>
      <c r="D13" s="32"/>
      <c r="E13" s="31"/>
      <c r="F13" s="30"/>
      <c r="G13" s="37"/>
      <c r="H13" s="37"/>
      <c r="I13" s="29"/>
      <c r="J13" s="28"/>
      <c r="K13" s="19"/>
      <c r="L13" s="19"/>
      <c r="M13" s="27"/>
      <c r="N13" s="55" t="str">
        <f t="shared" si="0"/>
        <v>非表示</v>
      </c>
    </row>
    <row r="14" spans="1:14" ht="90" hidden="1" customHeight="1">
      <c r="A14" s="35" t="s">
        <v>39</v>
      </c>
      <c r="B14" s="34"/>
      <c r="C14" s="33"/>
      <c r="D14" s="32"/>
      <c r="E14" s="31"/>
      <c r="F14" s="30"/>
      <c r="G14" s="37"/>
      <c r="H14" s="37"/>
      <c r="I14" s="29"/>
      <c r="J14" s="28"/>
      <c r="K14" s="19"/>
      <c r="L14" s="19"/>
      <c r="M14" s="27"/>
      <c r="N14" s="55" t="str">
        <f t="shared" si="0"/>
        <v>非表示</v>
      </c>
    </row>
    <row r="15" spans="1:14" ht="90" hidden="1" customHeight="1">
      <c r="A15" s="35" t="s">
        <v>40</v>
      </c>
      <c r="B15" s="34"/>
      <c r="C15" s="33"/>
      <c r="D15" s="32"/>
      <c r="E15" s="31"/>
      <c r="F15" s="30"/>
      <c r="G15" s="37"/>
      <c r="H15" s="37"/>
      <c r="I15" s="29"/>
      <c r="J15" s="28"/>
      <c r="K15" s="19"/>
      <c r="L15" s="19"/>
      <c r="M15" s="27"/>
      <c r="N15" s="55" t="str">
        <f t="shared" si="0"/>
        <v>非表示</v>
      </c>
    </row>
    <row r="16" spans="1:14" ht="90" hidden="1" customHeight="1">
      <c r="A16" s="35" t="s">
        <v>41</v>
      </c>
      <c r="B16" s="34"/>
      <c r="C16" s="33"/>
      <c r="D16" s="32"/>
      <c r="E16" s="31"/>
      <c r="F16" s="30"/>
      <c r="G16" s="37"/>
      <c r="H16" s="37"/>
      <c r="I16" s="29"/>
      <c r="J16" s="28"/>
      <c r="K16" s="19"/>
      <c r="L16" s="19"/>
      <c r="M16" s="27"/>
      <c r="N16" s="55" t="str">
        <f t="shared" si="0"/>
        <v>非表示</v>
      </c>
    </row>
    <row r="17" spans="1:14" ht="90" hidden="1" customHeight="1">
      <c r="A17" s="35" t="s">
        <v>42</v>
      </c>
      <c r="B17" s="34"/>
      <c r="C17" s="33"/>
      <c r="D17" s="32"/>
      <c r="E17" s="31"/>
      <c r="F17" s="30"/>
      <c r="G17" s="37"/>
      <c r="H17" s="37"/>
      <c r="I17" s="29"/>
      <c r="J17" s="28"/>
      <c r="K17" s="19"/>
      <c r="L17" s="19"/>
      <c r="M17" s="27"/>
      <c r="N17" s="55" t="str">
        <f t="shared" si="0"/>
        <v>非表示</v>
      </c>
    </row>
    <row r="18" spans="1:14" ht="90" hidden="1" customHeight="1">
      <c r="A18" s="35" t="s">
        <v>43</v>
      </c>
      <c r="B18" s="34"/>
      <c r="C18" s="33"/>
      <c r="D18" s="32"/>
      <c r="E18" s="31"/>
      <c r="F18" s="30"/>
      <c r="G18" s="37"/>
      <c r="H18" s="37"/>
      <c r="I18" s="29"/>
      <c r="J18" s="28"/>
      <c r="K18" s="19"/>
      <c r="L18" s="19"/>
      <c r="M18" s="27"/>
      <c r="N18" s="55" t="str">
        <f t="shared" si="0"/>
        <v>非表示</v>
      </c>
    </row>
    <row r="19" spans="1:14" ht="90" hidden="1" customHeight="1">
      <c r="A19" s="35" t="s">
        <v>44</v>
      </c>
      <c r="B19" s="34"/>
      <c r="C19" s="33"/>
      <c r="D19" s="32"/>
      <c r="E19" s="31"/>
      <c r="F19" s="30"/>
      <c r="G19" s="37"/>
      <c r="H19" s="37"/>
      <c r="I19" s="29"/>
      <c r="J19" s="28"/>
      <c r="K19" s="19"/>
      <c r="L19" s="19"/>
      <c r="M19" s="27"/>
      <c r="N19" s="55" t="str">
        <f t="shared" si="0"/>
        <v>非表示</v>
      </c>
    </row>
    <row r="20" spans="1:14" ht="90" hidden="1" customHeight="1">
      <c r="A20" s="35" t="s">
        <v>45</v>
      </c>
      <c r="B20" s="34"/>
      <c r="C20" s="33"/>
      <c r="D20" s="32"/>
      <c r="E20" s="31"/>
      <c r="F20" s="30"/>
      <c r="G20" s="37"/>
      <c r="H20" s="37"/>
      <c r="I20" s="29"/>
      <c r="J20" s="28"/>
      <c r="K20" s="19"/>
      <c r="L20" s="19"/>
      <c r="M20" s="27"/>
      <c r="N20" s="55" t="str">
        <f t="shared" si="0"/>
        <v>非表示</v>
      </c>
    </row>
    <row r="21" spans="1:14" ht="90" hidden="1" customHeight="1">
      <c r="A21" s="35" t="s">
        <v>46</v>
      </c>
      <c r="B21" s="34"/>
      <c r="C21" s="33"/>
      <c r="D21" s="32"/>
      <c r="E21" s="31"/>
      <c r="F21" s="30"/>
      <c r="G21" s="37"/>
      <c r="H21" s="37"/>
      <c r="I21" s="29"/>
      <c r="J21" s="28"/>
      <c r="K21" s="19"/>
      <c r="L21" s="19"/>
      <c r="M21" s="27"/>
      <c r="N21" s="55" t="str">
        <f t="shared" si="0"/>
        <v>非表示</v>
      </c>
    </row>
    <row r="22" spans="1:14" ht="90" hidden="1" customHeight="1">
      <c r="A22" s="35" t="s">
        <v>47</v>
      </c>
      <c r="B22" s="34"/>
      <c r="C22" s="33"/>
      <c r="D22" s="32"/>
      <c r="E22" s="31"/>
      <c r="F22" s="30"/>
      <c r="G22" s="37"/>
      <c r="H22" s="37"/>
      <c r="I22" s="29"/>
      <c r="J22" s="28"/>
      <c r="K22" s="19"/>
      <c r="L22" s="19"/>
      <c r="M22" s="27"/>
      <c r="N22" s="55" t="str">
        <f t="shared" si="0"/>
        <v>非表示</v>
      </c>
    </row>
    <row r="23" spans="1:14" ht="90" hidden="1" customHeight="1">
      <c r="A23" s="35" t="s">
        <v>48</v>
      </c>
      <c r="B23" s="34"/>
      <c r="C23" s="33"/>
      <c r="D23" s="32"/>
      <c r="E23" s="31"/>
      <c r="F23" s="30"/>
      <c r="G23" s="37"/>
      <c r="H23" s="37"/>
      <c r="I23" s="29"/>
      <c r="J23" s="28"/>
      <c r="K23" s="19"/>
      <c r="L23" s="36"/>
      <c r="M23" s="27"/>
      <c r="N23" s="55" t="str">
        <f t="shared" si="0"/>
        <v>非表示</v>
      </c>
    </row>
    <row r="24" spans="1:14" ht="90" hidden="1" customHeight="1">
      <c r="A24" s="35" t="s">
        <v>49</v>
      </c>
      <c r="B24" s="34"/>
      <c r="C24" s="33"/>
      <c r="D24" s="32"/>
      <c r="E24" s="31"/>
      <c r="F24" s="30"/>
      <c r="G24" s="37"/>
      <c r="H24" s="37"/>
      <c r="I24" s="29"/>
      <c r="J24" s="28"/>
      <c r="K24" s="19"/>
      <c r="L24" s="19"/>
      <c r="M24" s="27"/>
      <c r="N24" s="55" t="str">
        <f t="shared" si="0"/>
        <v>非表示</v>
      </c>
    </row>
    <row r="25" spans="1:14" ht="90" hidden="1" customHeight="1">
      <c r="A25" s="35" t="s">
        <v>50</v>
      </c>
      <c r="B25" s="34"/>
      <c r="C25" s="33"/>
      <c r="D25" s="32"/>
      <c r="E25" s="31"/>
      <c r="F25" s="30"/>
      <c r="G25" s="37"/>
      <c r="H25" s="37"/>
      <c r="I25" s="29"/>
      <c r="J25" s="28"/>
      <c r="K25" s="19"/>
      <c r="L25" s="19"/>
      <c r="M25" s="27"/>
      <c r="N25" s="55" t="str">
        <f t="shared" si="0"/>
        <v>非表示</v>
      </c>
    </row>
    <row r="26" spans="1:14" ht="90" hidden="1" customHeight="1">
      <c r="A26" s="35" t="s">
        <v>51</v>
      </c>
      <c r="B26" s="34"/>
      <c r="C26" s="33"/>
      <c r="D26" s="32"/>
      <c r="E26" s="31"/>
      <c r="F26" s="30"/>
      <c r="G26" s="37"/>
      <c r="H26" s="37"/>
      <c r="I26" s="29"/>
      <c r="J26" s="28"/>
      <c r="K26" s="19"/>
      <c r="L26" s="36"/>
      <c r="M26" s="27"/>
      <c r="N26" s="55" t="str">
        <f t="shared" si="0"/>
        <v>非表示</v>
      </c>
    </row>
    <row r="27" spans="1:14" ht="90" hidden="1" customHeight="1">
      <c r="A27" s="35" t="s">
        <v>52</v>
      </c>
      <c r="B27" s="34"/>
      <c r="C27" s="33"/>
      <c r="D27" s="32"/>
      <c r="E27" s="31"/>
      <c r="F27" s="30"/>
      <c r="G27" s="37"/>
      <c r="H27" s="37"/>
      <c r="I27" s="29"/>
      <c r="J27" s="28"/>
      <c r="K27" s="19"/>
      <c r="L27" s="19"/>
      <c r="M27" s="27"/>
      <c r="N27" s="55" t="str">
        <f t="shared" si="0"/>
        <v>非表示</v>
      </c>
    </row>
    <row r="28" spans="1:14" ht="90" hidden="1" customHeight="1">
      <c r="A28" s="35"/>
      <c r="B28" s="34"/>
      <c r="C28" s="33"/>
      <c r="D28" s="32"/>
      <c r="E28" s="31"/>
      <c r="F28" s="30"/>
      <c r="G28" s="37"/>
      <c r="H28" s="37"/>
      <c r="I28" s="29"/>
      <c r="J28" s="28"/>
      <c r="K28" s="19"/>
      <c r="L28" s="19"/>
      <c r="M28" s="27"/>
      <c r="N28" s="55" t="str">
        <f>IF(H28&gt;0,"表示","非表示")</f>
        <v>非表示</v>
      </c>
    </row>
    <row r="29" spans="1:14" hidden="1">
      <c r="A29" s="26"/>
      <c r="B29" s="25"/>
      <c r="C29" s="24"/>
      <c r="D29" s="24"/>
      <c r="E29" s="24"/>
      <c r="F29" s="24"/>
      <c r="G29" s="25"/>
      <c r="H29" s="24"/>
      <c r="I29" s="24"/>
      <c r="J29" s="24"/>
    </row>
    <row r="30" spans="1:14" hidden="1">
      <c r="J30" s="1" t="s">
        <v>14</v>
      </c>
      <c r="K30" s="1" t="s">
        <v>15</v>
      </c>
      <c r="N30" s="23" t="s">
        <v>30</v>
      </c>
    </row>
    <row r="31" spans="1:14" hidden="1">
      <c r="J31" s="1" t="s">
        <v>16</v>
      </c>
      <c r="K31" s="1" t="s">
        <v>17</v>
      </c>
      <c r="N31" s="23" t="s">
        <v>30</v>
      </c>
    </row>
    <row r="32" spans="1:14" hidden="1">
      <c r="J32" s="1" t="s">
        <v>18</v>
      </c>
      <c r="N32" s="23" t="s">
        <v>30</v>
      </c>
    </row>
    <row r="33" spans="10:14" hidden="1">
      <c r="J33" s="1" t="s">
        <v>19</v>
      </c>
      <c r="N33" s="23" t="s">
        <v>30</v>
      </c>
    </row>
    <row r="34" spans="10:14" hidden="1"/>
    <row r="35" spans="10:14" hidden="1"/>
    <row r="36" spans="10:14" hidden="1"/>
    <row r="37" spans="10:14" hidden="1"/>
    <row r="38" spans="10:14" hidden="1"/>
    <row r="39" spans="10:14" hidden="1"/>
    <row r="40" spans="10:14" hidden="1"/>
    <row r="41" spans="10:14" hidden="1"/>
    <row r="42" spans="10:14" hidden="1"/>
    <row r="43" spans="10:14" hidden="1"/>
    <row r="44" spans="10:14" hidden="1"/>
    <row r="45" spans="10:14" hidden="1"/>
    <row r="46" spans="10:14" hidden="1"/>
    <row r="47" spans="10:14" hidden="1"/>
    <row r="48" spans="10: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A6" name="範囲1_1_12_1_2_3"/>
    <protectedRange sqref="A5" name="範囲1_1_12_1_2_3_1"/>
    <protectedRange sqref="A8" name="範囲1_1_12_1_2_3_1_1"/>
    <protectedRange sqref="C8" name="範囲3_11_1_2_3"/>
  </protectedRanges>
  <autoFilter ref="N1:N83" xr:uid="{00000000-0009-0000-0000-000005000000}">
    <filterColumn colId="0">
      <filters>
        <filter val="表示"/>
      </filters>
    </filterColumn>
  </autoFilter>
  <mergeCells count="12">
    <mergeCell ref="D3:D4"/>
    <mergeCell ref="E3:E4"/>
    <mergeCell ref="M3:M4"/>
    <mergeCell ref="A1:M1"/>
    <mergeCell ref="A3:A4"/>
    <mergeCell ref="B3:B4"/>
    <mergeCell ref="C3:C4"/>
    <mergeCell ref="F3:F4"/>
    <mergeCell ref="G3:G4"/>
    <mergeCell ref="H3:H4"/>
    <mergeCell ref="I3:I4"/>
    <mergeCell ref="J3:L3"/>
  </mergeCells>
  <phoneticPr fontId="1"/>
  <conditionalFormatting sqref="C5">
    <cfRule type="expression" dxfId="13" priority="7">
      <formula>$A11="③"</formula>
    </cfRule>
    <cfRule type="expression" dxfId="12" priority="8">
      <formula>$A11="④"</formula>
    </cfRule>
  </conditionalFormatting>
  <conditionalFormatting sqref="C6:C7">
    <cfRule type="expression" dxfId="11" priority="1">
      <formula>$A12="③"</formula>
    </cfRule>
    <cfRule type="expression" dxfId="10" priority="2">
      <formula>$A12="④"</formula>
    </cfRule>
  </conditionalFormatting>
  <dataValidations disablePrompts="1" count="3">
    <dataValidation type="list" showDropDown="1" showInputMessage="1" showErrorMessage="1" sqref="J30" xr:uid="{00000000-0002-0000-0500-000000000000}">
      <formula1>$K$28:$K$32</formula1>
    </dataValidation>
    <dataValidation type="list" allowBlank="1" showInputMessage="1" showErrorMessage="1" sqref="J5:J28" xr:uid="{00000000-0002-0000-0500-000001000000}">
      <formula1>$J$30:$J$33</formula1>
    </dataValidation>
    <dataValidation type="list" allowBlank="1" showInputMessage="1" showErrorMessage="1" sqref="K5:K28" xr:uid="{00000000-0002-0000-0500-000002000000}">
      <formula1>$K$30:$K$31</formula1>
    </dataValidation>
  </dataValidations>
  <printOptions horizontalCentered="1"/>
  <pageMargins left="0.51181102362204722" right="0.31496062992125984" top="0.55118110236220474" bottom="0.15748031496062992" header="0.31496062992125984" footer="0.31496062992125984"/>
  <pageSetup paperSize="9" scale="73"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O22"/>
  <sheetViews>
    <sheetView view="pageBreakPreview" zoomScaleNormal="100" zoomScaleSheetLayoutView="100" workbookViewId="0">
      <pane xSplit="1" ySplit="4" topLeftCell="B5" activePane="bottomRight" state="frozen"/>
      <selection activeCell="I8" sqref="I8"/>
      <selection pane="topRight" activeCell="I8" sqref="I8"/>
      <selection pane="bottomLeft" activeCell="I8" sqref="I8"/>
      <selection pane="bottomRight" activeCell="A5" sqref="A5:A7"/>
    </sheetView>
  </sheetViews>
  <sheetFormatPr defaultRowHeight="13.5"/>
  <cols>
    <col min="1" max="1" width="28.25" style="1" customWidth="1"/>
    <col min="2" max="2" width="17.25" style="1" customWidth="1"/>
    <col min="3" max="3" width="14" style="1" customWidth="1"/>
    <col min="4" max="5" width="15.5" style="1" customWidth="1"/>
    <col min="6" max="6" width="12.375" style="1" customWidth="1"/>
    <col min="7" max="8" width="14" style="1" customWidth="1"/>
    <col min="9" max="9" width="8.75" style="1" customWidth="1"/>
    <col min="10" max="10" width="10.875" style="1" customWidth="1"/>
    <col min="11" max="13" width="11.625" style="1" customWidth="1"/>
    <col min="14" max="14" width="8.875" style="1" customWidth="1"/>
    <col min="15" max="15" width="9.5" style="23" bestFit="1" customWidth="1"/>
    <col min="16" max="16384" width="9" style="1"/>
  </cols>
  <sheetData>
    <row r="1" spans="1:15" ht="32.1" customHeight="1">
      <c r="A1" s="81" t="s">
        <v>27</v>
      </c>
      <c r="B1" s="82"/>
      <c r="C1" s="82"/>
      <c r="D1" s="82"/>
      <c r="E1" s="82"/>
      <c r="F1" s="82"/>
      <c r="G1" s="82"/>
      <c r="H1" s="82"/>
      <c r="I1" s="82"/>
      <c r="J1" s="82"/>
      <c r="K1" s="82"/>
      <c r="L1" s="82"/>
      <c r="M1" s="82"/>
      <c r="N1" s="82"/>
      <c r="O1" s="23" t="s">
        <v>28</v>
      </c>
    </row>
    <row r="2" spans="1:15">
      <c r="O2" s="23" t="s">
        <v>29</v>
      </c>
    </row>
    <row r="3" spans="1:15" ht="68.099999999999994" customHeight="1">
      <c r="A3" s="80" t="s">
        <v>24</v>
      </c>
      <c r="B3" s="80" t="s">
        <v>1</v>
      </c>
      <c r="C3" s="80" t="s">
        <v>2</v>
      </c>
      <c r="D3" s="80" t="s">
        <v>3</v>
      </c>
      <c r="E3" s="84" t="s">
        <v>4</v>
      </c>
      <c r="F3" s="80" t="s">
        <v>21</v>
      </c>
      <c r="G3" s="80" t="s">
        <v>6</v>
      </c>
      <c r="H3" s="80" t="s">
        <v>7</v>
      </c>
      <c r="I3" s="80" t="s">
        <v>8</v>
      </c>
      <c r="J3" s="79" t="s">
        <v>22</v>
      </c>
      <c r="K3" s="79" t="s">
        <v>9</v>
      </c>
      <c r="L3" s="79"/>
      <c r="M3" s="79"/>
      <c r="N3" s="80" t="s">
        <v>10</v>
      </c>
      <c r="O3" s="23" t="s">
        <v>29</v>
      </c>
    </row>
    <row r="4" spans="1:15" ht="38.25" customHeight="1">
      <c r="A4" s="80"/>
      <c r="B4" s="80"/>
      <c r="C4" s="80"/>
      <c r="D4" s="80"/>
      <c r="E4" s="86"/>
      <c r="F4" s="80"/>
      <c r="G4" s="80"/>
      <c r="H4" s="80"/>
      <c r="I4" s="80"/>
      <c r="J4" s="79"/>
      <c r="K4" s="5" t="s">
        <v>11</v>
      </c>
      <c r="L4" s="5" t="s">
        <v>12</v>
      </c>
      <c r="M4" s="5" t="s">
        <v>26</v>
      </c>
      <c r="N4" s="80"/>
      <c r="O4" s="55" t="s">
        <v>29</v>
      </c>
    </row>
    <row r="5" spans="1:15" ht="90" customHeight="1">
      <c r="A5" s="49"/>
      <c r="B5" s="57"/>
      <c r="C5" s="48"/>
      <c r="D5" s="3"/>
      <c r="E5" s="47"/>
      <c r="F5" s="32"/>
      <c r="G5" s="6"/>
      <c r="H5" s="6"/>
      <c r="I5" s="4"/>
      <c r="J5" s="7"/>
      <c r="K5" s="7"/>
      <c r="L5" s="7"/>
      <c r="M5" s="43"/>
      <c r="N5" s="16"/>
      <c r="O5" s="55" t="str">
        <f>IF(H5&gt;0,"表示","非表示")</f>
        <v>非表示</v>
      </c>
    </row>
    <row r="6" spans="1:15" ht="90" customHeight="1">
      <c r="A6" s="45"/>
      <c r="B6" s="11"/>
      <c r="C6" s="46"/>
      <c r="D6" s="45"/>
      <c r="E6" s="45"/>
      <c r="F6" s="45"/>
      <c r="G6" s="51"/>
      <c r="H6" s="51"/>
      <c r="I6" s="44"/>
      <c r="J6" s="7"/>
      <c r="K6" s="7"/>
      <c r="L6" s="7"/>
      <c r="M6" s="43"/>
      <c r="N6" s="16"/>
      <c r="O6" s="55" t="str">
        <f t="shared" ref="O6:O9" si="0">IF(H6&gt;0,"表示","非表示")</f>
        <v>非表示</v>
      </c>
    </row>
    <row r="7" spans="1:15" ht="90" customHeight="1">
      <c r="A7" s="10"/>
      <c r="B7" s="11"/>
      <c r="C7" s="12"/>
      <c r="D7" s="10"/>
      <c r="E7" s="10"/>
      <c r="F7" s="11"/>
      <c r="G7" s="52"/>
      <c r="H7" s="52"/>
      <c r="I7" s="41"/>
      <c r="J7" s="42"/>
      <c r="K7" s="10"/>
      <c r="L7" s="16"/>
      <c r="M7" s="16"/>
      <c r="N7" s="16"/>
      <c r="O7" s="55" t="str">
        <f t="shared" si="0"/>
        <v>非表示</v>
      </c>
    </row>
    <row r="8" spans="1:15" ht="90" customHeight="1">
      <c r="A8" s="10"/>
      <c r="B8" s="11"/>
      <c r="C8" s="12"/>
      <c r="D8" s="10"/>
      <c r="E8" s="10"/>
      <c r="F8" s="11"/>
      <c r="G8" s="52"/>
      <c r="H8" s="52"/>
      <c r="I8" s="41"/>
      <c r="J8" s="42"/>
      <c r="K8" s="10"/>
      <c r="L8" s="16"/>
      <c r="M8" s="16"/>
      <c r="N8" s="16"/>
      <c r="O8" s="55" t="str">
        <f t="shared" si="0"/>
        <v>非表示</v>
      </c>
    </row>
    <row r="9" spans="1:15" ht="90" customHeight="1">
      <c r="A9" s="10"/>
      <c r="B9" s="11"/>
      <c r="C9" s="12"/>
      <c r="D9" s="10"/>
      <c r="E9" s="10"/>
      <c r="F9" s="11"/>
      <c r="G9" s="52"/>
      <c r="H9" s="52"/>
      <c r="I9" s="41"/>
      <c r="J9" s="16"/>
      <c r="K9" s="16"/>
      <c r="L9" s="16"/>
      <c r="M9" s="16"/>
      <c r="N9" s="16"/>
      <c r="O9" s="55" t="str">
        <f t="shared" si="0"/>
        <v>非表示</v>
      </c>
    </row>
    <row r="10" spans="1:15" ht="90" customHeight="1">
      <c r="A10" s="10"/>
      <c r="B10" s="11"/>
      <c r="C10" s="12"/>
      <c r="D10" s="10"/>
      <c r="E10" s="10"/>
      <c r="F10" s="11"/>
      <c r="G10" s="52"/>
      <c r="H10" s="52"/>
      <c r="I10" s="41"/>
      <c r="J10" s="16"/>
      <c r="K10" s="16"/>
      <c r="L10" s="16"/>
      <c r="M10" s="16"/>
      <c r="N10" s="16"/>
      <c r="O10" s="55" t="str">
        <f>IF(H10&gt;0,"表示","非表示")</f>
        <v>非表示</v>
      </c>
    </row>
    <row r="11" spans="1:15">
      <c r="A11" s="8"/>
      <c r="B11" s="9"/>
      <c r="C11" s="9"/>
      <c r="D11" s="9"/>
      <c r="E11" s="9"/>
      <c r="F11" s="9"/>
      <c r="G11" s="9"/>
      <c r="H11" s="9"/>
      <c r="I11" s="9"/>
      <c r="J11" s="9"/>
      <c r="K11" s="9"/>
      <c r="L11" s="9"/>
      <c r="M11" s="9"/>
      <c r="N11" s="9"/>
      <c r="O11" s="56"/>
    </row>
    <row r="12" spans="1:15">
      <c r="A12" s="8"/>
      <c r="B12" s="9"/>
      <c r="C12" s="9"/>
      <c r="D12" s="9"/>
      <c r="E12" s="9"/>
      <c r="F12" s="9"/>
      <c r="G12" s="9"/>
      <c r="H12" s="9"/>
      <c r="I12" s="9"/>
      <c r="J12" s="9"/>
      <c r="K12" s="9"/>
      <c r="L12" s="9"/>
      <c r="M12" s="9"/>
      <c r="N12" s="9"/>
      <c r="O12" s="56"/>
    </row>
    <row r="13" spans="1:15">
      <c r="A13" s="9"/>
      <c r="B13" s="9"/>
      <c r="C13" s="9"/>
      <c r="D13" s="9"/>
      <c r="E13" s="9"/>
      <c r="F13" s="9"/>
      <c r="G13" s="9"/>
      <c r="H13" s="9"/>
      <c r="I13" s="9"/>
      <c r="J13" s="9"/>
      <c r="K13" s="9"/>
      <c r="L13" s="9"/>
      <c r="M13" s="9"/>
      <c r="N13" s="9"/>
      <c r="O13" s="56"/>
    </row>
    <row r="14" spans="1:15">
      <c r="A14" s="9"/>
      <c r="B14" s="9"/>
      <c r="C14" s="9"/>
      <c r="D14" s="9"/>
      <c r="E14" s="9"/>
      <c r="F14" s="9"/>
      <c r="G14" s="9"/>
      <c r="H14" s="9"/>
      <c r="I14" s="9"/>
      <c r="J14" s="9"/>
      <c r="K14" s="9"/>
      <c r="L14" s="9"/>
      <c r="M14" s="9"/>
      <c r="N14" s="9"/>
      <c r="O14" s="56"/>
    </row>
    <row r="15" spans="1:15">
      <c r="A15" s="9"/>
      <c r="B15" s="9"/>
      <c r="C15" s="9"/>
      <c r="D15" s="9"/>
      <c r="E15" s="9"/>
      <c r="F15" s="9"/>
      <c r="G15" s="9"/>
      <c r="H15" s="9"/>
      <c r="I15" s="9"/>
      <c r="J15" s="9"/>
      <c r="K15" s="9"/>
      <c r="L15" s="9"/>
      <c r="M15" s="9"/>
      <c r="N15" s="9"/>
      <c r="O15" s="56"/>
    </row>
    <row r="16" spans="1:15">
      <c r="A16" s="9"/>
      <c r="B16" s="9"/>
      <c r="C16" s="9"/>
      <c r="D16" s="9"/>
      <c r="E16" s="9"/>
      <c r="G16" s="9"/>
      <c r="H16" s="9"/>
      <c r="I16" s="9"/>
      <c r="J16" s="9"/>
      <c r="K16" s="9"/>
      <c r="L16" s="9"/>
      <c r="M16" s="9"/>
      <c r="N16" s="9"/>
      <c r="O16" s="56"/>
    </row>
    <row r="17" spans="11:15">
      <c r="K17" s="1" t="s">
        <v>14</v>
      </c>
      <c r="L17" s="1" t="s">
        <v>15</v>
      </c>
      <c r="O17" s="56" t="s">
        <v>31</v>
      </c>
    </row>
    <row r="18" spans="11:15">
      <c r="K18" s="1" t="s">
        <v>16</v>
      </c>
      <c r="L18" s="1" t="s">
        <v>17</v>
      </c>
      <c r="O18" s="56" t="s">
        <v>31</v>
      </c>
    </row>
    <row r="19" spans="11:15">
      <c r="K19" s="1" t="s">
        <v>18</v>
      </c>
      <c r="O19" s="56" t="s">
        <v>31</v>
      </c>
    </row>
    <row r="20" spans="11:15">
      <c r="K20" s="1" t="s">
        <v>19</v>
      </c>
      <c r="O20" s="56" t="s">
        <v>31</v>
      </c>
    </row>
    <row r="21" spans="11:15">
      <c r="O21" s="56"/>
    </row>
    <row r="22" spans="11:15">
      <c r="O22" s="56"/>
    </row>
  </sheetData>
  <protectedRanges>
    <protectedRange sqref="A6" name="範囲1_1_12_1_2_3"/>
    <protectedRange sqref="C5:C6" name="範囲3_11_1_2_3"/>
    <protectedRange sqref="A5" name="範囲1_1_12_1_2_3_1"/>
  </protectedRanges>
  <autoFilter ref="O1:O83" xr:uid="{00000000-0009-0000-0000-000006000000}"/>
  <mergeCells count="13">
    <mergeCell ref="A1:N1"/>
    <mergeCell ref="A3:A4"/>
    <mergeCell ref="B3:B4"/>
    <mergeCell ref="C3:C4"/>
    <mergeCell ref="D3:D4"/>
    <mergeCell ref="F3:F4"/>
    <mergeCell ref="G3:G4"/>
    <mergeCell ref="H3:H4"/>
    <mergeCell ref="I3:I4"/>
    <mergeCell ref="J3:J4"/>
    <mergeCell ref="E3:E4"/>
    <mergeCell ref="K3:M3"/>
    <mergeCell ref="N3:N4"/>
  </mergeCells>
  <phoneticPr fontId="1"/>
  <dataValidations count="4">
    <dataValidation type="list" showDropDown="1" showInputMessage="1" showErrorMessage="1" sqref="K17" xr:uid="{00000000-0002-0000-0600-000000000000}">
      <formula1>$K$16:$K$20</formula1>
    </dataValidation>
    <dataValidation type="list" allowBlank="1" showInputMessage="1" showErrorMessage="1" sqref="F6:F10" xr:uid="{00000000-0002-0000-0600-000001000000}">
      <formula1>#REF!</formula1>
    </dataValidation>
    <dataValidation type="list" allowBlank="1" showInputMessage="1" showErrorMessage="1" sqref="K5:K10" xr:uid="{00000000-0002-0000-0600-000002000000}">
      <formula1>$K$16:$K$20</formula1>
    </dataValidation>
    <dataValidation type="list" allowBlank="1" showInputMessage="1" showErrorMessage="1" sqref="L5:L10" xr:uid="{00000000-0002-0000-0600-000003000000}">
      <formula1>$L$16:$L$18</formula1>
    </dataValidation>
  </dataValidations>
  <pageMargins left="0.70866141732283472" right="0.31496062992125984" top="0.74803149606299213" bottom="0.74803149606299213" header="0.31496062992125984" footer="0.31496062992125984"/>
  <pageSetup paperSize="9" scale="6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付紙様式第２</vt:lpstr>
      <vt:lpstr>付紙様式第３</vt:lpstr>
      <vt:lpstr>付紙様式第４</vt:lpstr>
      <vt:lpstr>付紙様式第２!Print_Area</vt:lpstr>
      <vt:lpstr>付紙様式第３!Print_Area</vt:lpstr>
      <vt:lpstr>付紙様式第４!Print_Area</vt:lpstr>
      <vt:lpstr>付紙様式第２!Print_Titles</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桑原 美幸</cp:lastModifiedBy>
  <cp:lastPrinted>2024-03-28T06:17:36Z</cp:lastPrinted>
  <dcterms:created xsi:type="dcterms:W3CDTF">2020-10-14T01:43:48Z</dcterms:created>
  <dcterms:modified xsi:type="dcterms:W3CDTF">2024-03-28T06:18:28Z</dcterms:modified>
</cp:coreProperties>
</file>