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5nendo\R6.1\"/>
    </mc:Choice>
  </mc:AlternateContent>
  <xr:revisionPtr revIDLastSave="0" documentId="13_ncr:1_{6B935A3E-9E18-471A-A557-1E915BF28BA6}" xr6:coauthVersionLast="36" xr6:coauthVersionMax="36" xr10:uidLastSave="{00000000-0000-0000-0000-000000000000}"/>
  <bookViews>
    <workbookView xWindow="0" yWindow="0" windowWidth="28800" windowHeight="12210" tabRatio="502" xr2:uid="{00000000-000D-0000-FFFF-FFFF00000000}"/>
  </bookViews>
  <sheets>
    <sheet name="付紙様式第１" sheetId="8" r:id="rId1"/>
    <sheet name="付紙様式第２" sheetId="9" state="hidden" r:id="rId2"/>
    <sheet name="付紙様式第４" sheetId="11" state="hidden" r:id="rId3"/>
  </sheets>
  <definedNames>
    <definedName name="_xlnm._FilterDatabase" localSheetId="0" hidden="1">付紙様式第１!$N$1:$N$83</definedName>
    <definedName name="_xlnm._FilterDatabase" localSheetId="1" hidden="1">付紙様式第２!$O$1:$O$83</definedName>
    <definedName name="_xlnm._FilterDatabase" localSheetId="2" hidden="1">付紙様式第４!$O$1:$O$83</definedName>
    <definedName name="_xlnm.Print_Area" localSheetId="0">付紙様式第１!$A$1:$M$20</definedName>
    <definedName name="_xlnm.Print_Area" localSheetId="1">付紙様式第２!$A$1:$N$22</definedName>
    <definedName name="_xlnm.Print_Area" localSheetId="2">付紙様式第４!$A$1:$N$10</definedName>
    <definedName name="_xlnm.Print_Titles" localSheetId="0">付紙様式第１!$1:$4</definedName>
    <definedName name="_xlnm.Print_Titles" localSheetId="1">付紙様式第２!$1:$4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7" i="8" l="1"/>
  <c r="I16" i="8"/>
  <c r="I15" i="8"/>
  <c r="I14" i="8"/>
  <c r="I13" i="8"/>
  <c r="I12" i="8"/>
  <c r="I11" i="8"/>
  <c r="I10" i="8"/>
  <c r="I9" i="8"/>
  <c r="I8" i="8"/>
  <c r="I7" i="8"/>
  <c r="I6" i="8"/>
  <c r="I5" i="8"/>
  <c r="O10" i="11" l="1"/>
  <c r="O6" i="11"/>
  <c r="O7" i="11"/>
  <c r="O8" i="11"/>
  <c r="O9" i="11"/>
  <c r="O5" i="11"/>
  <c r="O6" i="9"/>
  <c r="O7" i="9"/>
  <c r="O8" i="9"/>
  <c r="O9" i="9"/>
  <c r="O10" i="9"/>
  <c r="O11" i="9"/>
  <c r="O12" i="9"/>
  <c r="O13" i="9"/>
  <c r="O14" i="9"/>
  <c r="O15" i="9"/>
  <c r="O16" i="9"/>
  <c r="O17" i="9"/>
  <c r="O18" i="9"/>
  <c r="O19" i="9"/>
  <c r="O20" i="9"/>
  <c r="O21" i="9"/>
  <c r="O22" i="9"/>
  <c r="O5" i="9"/>
  <c r="N6" i="8"/>
  <c r="N7" i="8"/>
  <c r="N8" i="8"/>
  <c r="N9" i="8"/>
  <c r="N10" i="8"/>
  <c r="N11" i="8"/>
  <c r="N12" i="8"/>
  <c r="N13" i="8"/>
  <c r="N14" i="8"/>
  <c r="N15" i="8"/>
  <c r="N16" i="8"/>
  <c r="N17" i="8"/>
  <c r="N18" i="8"/>
  <c r="N19" i="8"/>
  <c r="N20" i="8"/>
  <c r="N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00000000-0006-0000-0300-000001000000}">
      <text>
        <r>
          <rPr>
            <b/>
            <sz val="9"/>
            <color indexed="81"/>
            <rFont val="MS P ゴシック"/>
            <family val="3"/>
            <charset val="128"/>
          </rPr>
          <t>HP公表時は、表示で絞込を行い、Ｎ列は非表示にする。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O1" authorId="0" shapeId="0" xr:uid="{00000000-0006-0000-0400-000001000000}">
      <text>
        <r>
          <rPr>
            <b/>
            <sz val="9"/>
            <color indexed="81"/>
            <rFont val="MS P ゴシック"/>
            <family val="3"/>
            <charset val="128"/>
          </rPr>
          <t>HP公表時は、表示で絞込を行い、Ｏ列は非表示にする。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O1" authorId="0" shapeId="0" xr:uid="{00000000-0006-0000-0600-000001000000}">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<sst xmlns="http://schemas.openxmlformats.org/spreadsheetml/2006/main" count="144" uniqueCount="63">
  <si>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</si>
  <si>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</si>
  <si>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</si>
  <si>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</si>
  <si>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</si>
  <si>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</si>
  <si>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</si>
  <si>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</si>
  <si>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</si>
  <si>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</si>
  <si>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</si>
  <si>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</si>
  <si>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</si>
  <si>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</si>
  <si>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</si>
  <si>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</si>
  <si>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</si>
  <si>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</si>
  <si>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</si>
  <si>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</si>
  <si>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</si>
  <si>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</si>
  <si>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</si>
  <si>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</si>
  <si>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物品役務等の名称及び数量</t>
    <rPh sb="0" eb="2">
      <t>ブッピン</t>
    </rPh>
    <rPh sb="2" eb="4">
      <t>エキム</t>
    </rPh>
    <rPh sb="4" eb="5">
      <t>トウ</t>
    </rPh>
    <rPh sb="6" eb="8">
      <t>メイショウ</t>
    </rPh>
    <rPh sb="8" eb="9">
      <t>オヨ</t>
    </rPh>
    <rPh sb="10" eb="12">
      <t>スウリョウ</t>
    </rPh>
    <phoneticPr fontId="1"/>
  </si>
  <si>
    <t>応札・応募者数</t>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</si>
  <si>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</si>
  <si>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</si>
  <si>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</si>
  <si>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</si>
  <si>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非表示</t>
    <rPh sb="0" eb="3">
      <t>ヒヒョウジ</t>
    </rPh>
    <phoneticPr fontId="1"/>
  </si>
  <si>
    <t>非表示</t>
    <rPh sb="0" eb="3">
      <t>ヒヒョウジ</t>
    </rPh>
    <phoneticPr fontId="1"/>
  </si>
  <si>
    <t>支出負担行為担当官
南関東防衛局長
末富　理栄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スエトミ</t>
    </rPh>
    <rPh sb="21" eb="22">
      <t>リ</t>
    </rPh>
    <rPh sb="22" eb="23">
      <t>エイ</t>
    </rPh>
    <rPh sb="24" eb="28">
      <t>カナガワケン</t>
    </rPh>
    <rPh sb="28" eb="31">
      <t>ヨコハマシ</t>
    </rPh>
    <rPh sb="31" eb="33">
      <t>ナカク</t>
    </rPh>
    <rPh sb="34" eb="37">
      <t>キタナカドオリ</t>
    </rPh>
    <phoneticPr fontId="1"/>
  </si>
  <si>
    <t>(株)婦木建築設備事務所
兵庫県神戸市中央区
浜辺通5-1-14</t>
    <rPh sb="3" eb="7">
      <t>フキケンチク</t>
    </rPh>
    <rPh sb="7" eb="9">
      <t>セツビ</t>
    </rPh>
    <rPh sb="9" eb="12">
      <t>ジムショ</t>
    </rPh>
    <rPh sb="13" eb="16">
      <t>ヒョウゴケン</t>
    </rPh>
    <rPh sb="16" eb="19">
      <t>コウベシ</t>
    </rPh>
    <rPh sb="19" eb="22">
      <t>チュウオウク</t>
    </rPh>
    <rPh sb="23" eb="25">
      <t>ハマベ</t>
    </rPh>
    <rPh sb="25" eb="26">
      <t>トオ</t>
    </rPh>
    <phoneticPr fontId="1"/>
  </si>
  <si>
    <t>一般競争入札
（総合評価）</t>
    <phoneticPr fontId="1"/>
  </si>
  <si>
    <r>
      <rPr>
        <sz val="9"/>
        <color theme="1"/>
        <rFont val="ＭＳ 明朝"/>
        <family val="1"/>
        <charset val="128"/>
      </rPr>
      <t>(株)渡辺組</t>
    </r>
    <r>
      <rPr>
        <sz val="9"/>
        <color rgb="FFFF0000"/>
        <rFont val="ＭＳ 明朝"/>
        <family val="1"/>
        <charset val="128"/>
      </rPr>
      <t xml:space="preserve">
</t>
    </r>
    <r>
      <rPr>
        <sz val="9"/>
        <color theme="1"/>
        <rFont val="ＭＳ 明朝"/>
        <family val="1"/>
        <charset val="128"/>
      </rPr>
      <t>神奈川県横浜市中区
南仲通3-31</t>
    </r>
    <rPh sb="0" eb="3">
      <t>カブ</t>
    </rPh>
    <rPh sb="3" eb="6">
      <t>ワタナベグミ</t>
    </rPh>
    <rPh sb="7" eb="10">
      <t>カナガワ</t>
    </rPh>
    <rPh sb="11" eb="14">
      <t>ヨコハマシ</t>
    </rPh>
    <rPh sb="14" eb="16">
      <t>ナカク</t>
    </rPh>
    <rPh sb="17" eb="19">
      <t>ミナミナカ</t>
    </rPh>
    <rPh sb="19" eb="20">
      <t>トオ</t>
    </rPh>
    <phoneticPr fontId="1"/>
  </si>
  <si>
    <r>
      <rPr>
        <sz val="9"/>
        <color theme="1"/>
        <rFont val="ＭＳ 明朝"/>
        <family val="1"/>
        <charset val="128"/>
      </rPr>
      <t>(株)淺沼組東京本店</t>
    </r>
    <r>
      <rPr>
        <sz val="9"/>
        <color rgb="FFFF0000"/>
        <rFont val="ＭＳ 明朝"/>
        <family val="1"/>
        <charset val="128"/>
      </rPr>
      <t xml:space="preserve">
</t>
    </r>
    <r>
      <rPr>
        <sz val="9"/>
        <color theme="1"/>
        <rFont val="ＭＳ 明朝"/>
        <family val="1"/>
        <charset val="128"/>
      </rPr>
      <t>東京都港区芝浦2-15-6</t>
    </r>
    <rPh sb="3" eb="6">
      <t>アサヌマグミ</t>
    </rPh>
    <rPh sb="6" eb="8">
      <t>トウキョウ</t>
    </rPh>
    <rPh sb="8" eb="10">
      <t>ホンテン</t>
    </rPh>
    <rPh sb="11" eb="14">
      <t>トウキョウト</t>
    </rPh>
    <rPh sb="14" eb="15">
      <t>ミナト</t>
    </rPh>
    <rPh sb="15" eb="16">
      <t>ク</t>
    </rPh>
    <rPh sb="16" eb="18">
      <t>シバウラ</t>
    </rPh>
    <phoneticPr fontId="1"/>
  </si>
  <si>
    <r>
      <rPr>
        <sz val="9"/>
        <color theme="1"/>
        <rFont val="ＭＳ 明朝"/>
        <family val="1"/>
        <charset val="128"/>
      </rPr>
      <t>横須賀(5)病院新設等建築その他工事監理業務 山下設計・復建エンジニヤリング共同体</t>
    </r>
    <r>
      <rPr>
        <sz val="9"/>
        <color rgb="FFFF0000"/>
        <rFont val="ＭＳ 明朝"/>
        <family val="1"/>
        <charset val="128"/>
      </rPr>
      <t xml:space="preserve">
</t>
    </r>
    <r>
      <rPr>
        <sz val="9"/>
        <color theme="1"/>
        <rFont val="ＭＳ 明朝"/>
        <family val="1"/>
        <charset val="128"/>
      </rPr>
      <t>東京都中央区日本橋
小網町6-1</t>
    </r>
    <rPh sb="0" eb="3">
      <t>ヨコスカ</t>
    </rPh>
    <rPh sb="6" eb="8">
      <t>ビョウイン</t>
    </rPh>
    <rPh sb="8" eb="11">
      <t>シンセツトウ</t>
    </rPh>
    <rPh sb="11" eb="13">
      <t>ケンチク</t>
    </rPh>
    <rPh sb="15" eb="16">
      <t>タ</t>
    </rPh>
    <rPh sb="16" eb="18">
      <t>コウジ</t>
    </rPh>
    <rPh sb="18" eb="22">
      <t>カンリギョウム</t>
    </rPh>
    <rPh sb="23" eb="25">
      <t>ヤマシタ</t>
    </rPh>
    <rPh sb="25" eb="27">
      <t>セッケイ</t>
    </rPh>
    <rPh sb="28" eb="29">
      <t>フク</t>
    </rPh>
    <rPh sb="38" eb="41">
      <t>キョウドウタイ</t>
    </rPh>
    <rPh sb="42" eb="45">
      <t>トウキョウト</t>
    </rPh>
    <rPh sb="45" eb="48">
      <t>チュウオウク</t>
    </rPh>
    <rPh sb="48" eb="51">
      <t>ニホンハシ</t>
    </rPh>
    <rPh sb="52" eb="55">
      <t>コアミマチ</t>
    </rPh>
    <phoneticPr fontId="1"/>
  </si>
  <si>
    <t>8010001088943
3010001056450</t>
  </si>
  <si>
    <r>
      <rPr>
        <sz val="9"/>
        <color theme="1"/>
        <rFont val="ＭＳ 明朝"/>
        <family val="1"/>
        <charset val="128"/>
      </rPr>
      <t>(株)建綜研</t>
    </r>
    <r>
      <rPr>
        <sz val="9"/>
        <color rgb="FFFF0000"/>
        <rFont val="ＭＳ 明朝"/>
        <family val="1"/>
        <charset val="128"/>
      </rPr>
      <t xml:space="preserve">
</t>
    </r>
    <r>
      <rPr>
        <sz val="9"/>
        <color theme="1"/>
        <rFont val="ＭＳ 明朝"/>
        <family val="1"/>
        <charset val="128"/>
      </rPr>
      <t>大阪府大阪市北区
大淀中1-8-5</t>
    </r>
    <rPh sb="3" eb="4">
      <t>タツル</t>
    </rPh>
    <rPh sb="4" eb="5">
      <t>ソウ</t>
    </rPh>
    <rPh sb="5" eb="6">
      <t>ケン</t>
    </rPh>
    <rPh sb="7" eb="10">
      <t>オオサカフ</t>
    </rPh>
    <rPh sb="10" eb="13">
      <t>オオサカシ</t>
    </rPh>
    <rPh sb="13" eb="15">
      <t>キタク</t>
    </rPh>
    <rPh sb="16" eb="19">
      <t>オオヨドナカ</t>
    </rPh>
    <phoneticPr fontId="1"/>
  </si>
  <si>
    <r>
      <rPr>
        <sz val="9"/>
        <color theme="1"/>
        <rFont val="ＭＳ 明朝"/>
        <family val="1"/>
        <charset val="128"/>
      </rPr>
      <t>マン・テック(株)</t>
    </r>
    <r>
      <rPr>
        <sz val="9"/>
        <color rgb="FFFF0000"/>
        <rFont val="ＭＳ 明朝"/>
        <family val="1"/>
        <charset val="128"/>
      </rPr>
      <t xml:space="preserve">
</t>
    </r>
    <r>
      <rPr>
        <sz val="9"/>
        <color theme="1"/>
        <rFont val="ＭＳ 明朝"/>
        <family val="1"/>
        <charset val="128"/>
      </rPr>
      <t>宮城県仙台市青葉区
上杉1-16-8</t>
    </r>
    <rPh sb="10" eb="13">
      <t>ミヤギケン</t>
    </rPh>
    <rPh sb="13" eb="15">
      <t>センダイ</t>
    </rPh>
    <rPh sb="15" eb="16">
      <t>シ</t>
    </rPh>
    <rPh sb="16" eb="19">
      <t>アオバク</t>
    </rPh>
    <rPh sb="20" eb="22">
      <t>ウエスギ</t>
    </rPh>
    <phoneticPr fontId="1"/>
  </si>
  <si>
    <r>
      <rPr>
        <sz val="9"/>
        <color theme="1"/>
        <rFont val="ＭＳ 明朝"/>
        <family val="1"/>
        <charset val="128"/>
      </rPr>
      <t>船越(5)桟橋改修土木その他工事 東亜建設工業・あおみ建設建設共同企業体</t>
    </r>
    <r>
      <rPr>
        <sz val="9"/>
        <color rgb="FFFF0000"/>
        <rFont val="ＭＳ 明朝"/>
        <family val="1"/>
        <charset val="128"/>
      </rPr>
      <t xml:space="preserve">
</t>
    </r>
    <r>
      <rPr>
        <sz val="9"/>
        <color theme="1"/>
        <rFont val="ＭＳ 明朝"/>
        <family val="1"/>
        <charset val="128"/>
      </rPr>
      <t>神奈川県横浜市中区
太田町1-15</t>
    </r>
    <rPh sb="0" eb="2">
      <t>フナコシ</t>
    </rPh>
    <rPh sb="5" eb="7">
      <t>サンバシ</t>
    </rPh>
    <rPh sb="7" eb="9">
      <t>カイシュウ</t>
    </rPh>
    <rPh sb="9" eb="11">
      <t>ドボク</t>
    </rPh>
    <rPh sb="13" eb="14">
      <t>タ</t>
    </rPh>
    <rPh sb="14" eb="16">
      <t>コウジ</t>
    </rPh>
    <rPh sb="17" eb="19">
      <t>トウア</t>
    </rPh>
    <rPh sb="19" eb="23">
      <t>ケンセツコウギョウ</t>
    </rPh>
    <rPh sb="27" eb="29">
      <t>ケンセツ</t>
    </rPh>
    <rPh sb="29" eb="36">
      <t>ケンセツキョウドウキギョウタイ</t>
    </rPh>
    <rPh sb="37" eb="41">
      <t>カナガワケン</t>
    </rPh>
    <rPh sb="41" eb="44">
      <t>ヨコハマシ</t>
    </rPh>
    <rPh sb="44" eb="46">
      <t>ナカク</t>
    </rPh>
    <rPh sb="47" eb="50">
      <t>オオタチョウ</t>
    </rPh>
    <phoneticPr fontId="1"/>
  </si>
  <si>
    <t>3011101055078
6010401076946</t>
  </si>
  <si>
    <t>(株)吉田組東京支店
東京都中央区日本橋
堀留町1-5-9</t>
    <rPh sb="0" eb="3">
      <t>カブ</t>
    </rPh>
    <rPh sb="3" eb="5">
      <t>ヨシダ</t>
    </rPh>
    <rPh sb="5" eb="6">
      <t>グミ</t>
    </rPh>
    <rPh sb="6" eb="10">
      <t>トウキョウシテン</t>
    </rPh>
    <rPh sb="11" eb="14">
      <t>トウキョウト</t>
    </rPh>
    <rPh sb="14" eb="17">
      <t>チュウオウク</t>
    </rPh>
    <rPh sb="17" eb="20">
      <t>ニホンバシ</t>
    </rPh>
    <rPh sb="21" eb="23">
      <t>ホリトメ</t>
    </rPh>
    <rPh sb="23" eb="24">
      <t>マチ</t>
    </rPh>
    <phoneticPr fontId="1"/>
  </si>
  <si>
    <r>
      <rPr>
        <sz val="9"/>
        <color theme="1"/>
        <rFont val="ＭＳ 明朝"/>
        <family val="1"/>
        <charset val="128"/>
      </rPr>
      <t>五洋建設(株)
東京土木支店</t>
    </r>
    <r>
      <rPr>
        <sz val="9"/>
        <color rgb="FFFF0000"/>
        <rFont val="ＭＳ 明朝"/>
        <family val="1"/>
        <charset val="128"/>
      </rPr>
      <t xml:space="preserve">
</t>
    </r>
    <r>
      <rPr>
        <sz val="9"/>
        <color theme="1"/>
        <rFont val="ＭＳ 明朝"/>
        <family val="1"/>
        <charset val="128"/>
      </rPr>
      <t>東京都文京区後楽
2-6-1</t>
    </r>
    <rPh sb="0" eb="4">
      <t>ゴヨウケンセツ</t>
    </rPh>
    <rPh sb="8" eb="10">
      <t>トウキョウ</t>
    </rPh>
    <rPh sb="10" eb="14">
      <t>ドボクシテン</t>
    </rPh>
    <rPh sb="18" eb="20">
      <t>ブンキョウ</t>
    </rPh>
    <rPh sb="20" eb="21">
      <t>ク</t>
    </rPh>
    <rPh sb="21" eb="23">
      <t>コウラク</t>
    </rPh>
    <phoneticPr fontId="1"/>
  </si>
  <si>
    <r>
      <rPr>
        <sz val="9"/>
        <color theme="1"/>
        <rFont val="ＭＳ 明朝"/>
        <family val="1"/>
        <charset val="128"/>
      </rPr>
      <t xml:space="preserve">浦郷米軍(5)係留施設(278)桟橋整備工事 東亜建設工業・本間組・大本組建設共同企業体 </t>
    </r>
    <r>
      <rPr>
        <sz val="9"/>
        <color rgb="FFFF0000"/>
        <rFont val="ＭＳ 明朝"/>
        <family val="1"/>
        <charset val="128"/>
      </rPr>
      <t xml:space="preserve">
</t>
    </r>
    <r>
      <rPr>
        <sz val="9"/>
        <color theme="1"/>
        <rFont val="ＭＳ 明朝"/>
        <family val="1"/>
        <charset val="128"/>
      </rPr>
      <t>神奈川県横浜市中区
太田町1-15</t>
    </r>
    <rPh sb="0" eb="4">
      <t>ウラゴウベイグン</t>
    </rPh>
    <rPh sb="7" eb="11">
      <t>ケイリュウシセツ</t>
    </rPh>
    <rPh sb="16" eb="18">
      <t>サンバシ</t>
    </rPh>
    <rPh sb="18" eb="20">
      <t>セイビ</t>
    </rPh>
    <rPh sb="20" eb="22">
      <t>コウジ</t>
    </rPh>
    <rPh sb="23" eb="29">
      <t>トウアケンセツコウギョウ</t>
    </rPh>
    <rPh sb="30" eb="33">
      <t>ホンマグミ</t>
    </rPh>
    <rPh sb="34" eb="36">
      <t>オオモト</t>
    </rPh>
    <rPh sb="36" eb="37">
      <t>グミ</t>
    </rPh>
    <rPh sb="37" eb="39">
      <t>ケンセツ</t>
    </rPh>
    <rPh sb="39" eb="44">
      <t>キョウドウキギョウタイ</t>
    </rPh>
    <rPh sb="46" eb="49">
      <t>カナガワ</t>
    </rPh>
    <rPh sb="49" eb="50">
      <t>ケン</t>
    </rPh>
    <rPh sb="50" eb="52">
      <t>ヨコハマ</t>
    </rPh>
    <rPh sb="52" eb="53">
      <t>シ</t>
    </rPh>
    <rPh sb="53" eb="54">
      <t>ナカ</t>
    </rPh>
    <rPh sb="54" eb="55">
      <t>ク</t>
    </rPh>
    <rPh sb="56" eb="59">
      <t>オオダマチ</t>
    </rPh>
    <phoneticPr fontId="1"/>
  </si>
  <si>
    <t>3011101055078
6110001005155
7260001001493</t>
  </si>
  <si>
    <r>
      <rPr>
        <sz val="9"/>
        <color theme="1"/>
        <rFont val="ＭＳ 明朝"/>
        <family val="1"/>
        <charset val="128"/>
      </rPr>
      <t>富士電機(株)</t>
    </r>
    <r>
      <rPr>
        <sz val="9"/>
        <color rgb="FFFF0000"/>
        <rFont val="ＭＳ 明朝"/>
        <family val="1"/>
        <charset val="128"/>
      </rPr>
      <t xml:space="preserve">
</t>
    </r>
    <r>
      <rPr>
        <sz val="9"/>
        <color theme="1"/>
        <rFont val="ＭＳ 明朝"/>
        <family val="1"/>
        <charset val="128"/>
      </rPr>
      <t>東京都品川区大崎
1-11-2</t>
    </r>
    <rPh sb="0" eb="2">
      <t>フジ</t>
    </rPh>
    <rPh sb="2" eb="4">
      <t>デンキ</t>
    </rPh>
    <rPh sb="4" eb="7">
      <t>カブ</t>
    </rPh>
    <rPh sb="8" eb="11">
      <t>トウキョウト</t>
    </rPh>
    <rPh sb="11" eb="13">
      <t>シナガワ</t>
    </rPh>
    <rPh sb="13" eb="14">
      <t>ク</t>
    </rPh>
    <rPh sb="14" eb="16">
      <t>オオサキ</t>
    </rPh>
    <phoneticPr fontId="1"/>
  </si>
  <si>
    <r>
      <rPr>
        <sz val="9"/>
        <color theme="1"/>
        <rFont val="ＭＳ 明朝"/>
        <family val="1"/>
        <charset val="128"/>
      </rPr>
      <t>近和電業(株)</t>
    </r>
    <r>
      <rPr>
        <sz val="9"/>
        <color rgb="FFFF0000"/>
        <rFont val="ＭＳ 明朝"/>
        <family val="1"/>
        <charset val="128"/>
      </rPr>
      <t xml:space="preserve">
</t>
    </r>
    <r>
      <rPr>
        <sz val="9"/>
        <color theme="1"/>
        <rFont val="ＭＳ 明朝"/>
        <family val="1"/>
        <charset val="128"/>
      </rPr>
      <t>静岡県静岡市葵区春日2-4-22</t>
    </r>
    <rPh sb="0" eb="2">
      <t>キンワ</t>
    </rPh>
    <rPh sb="2" eb="4">
      <t>デンギョウ</t>
    </rPh>
    <rPh sb="4" eb="7">
      <t>カブ</t>
    </rPh>
    <rPh sb="8" eb="11">
      <t>シズオカケン</t>
    </rPh>
    <rPh sb="11" eb="13">
      <t>シズオカ</t>
    </rPh>
    <rPh sb="13" eb="14">
      <t>シ</t>
    </rPh>
    <rPh sb="14" eb="15">
      <t>アオイ</t>
    </rPh>
    <rPh sb="15" eb="16">
      <t>ク</t>
    </rPh>
    <rPh sb="16" eb="18">
      <t>カスガ</t>
    </rPh>
    <phoneticPr fontId="1"/>
  </si>
  <si>
    <r>
      <rPr>
        <sz val="9"/>
        <color theme="1"/>
        <rFont val="ＭＳ 明朝"/>
        <family val="1"/>
        <charset val="128"/>
      </rPr>
      <t>横須賀教育隊(５)庁舎改修建築工事</t>
    </r>
    <r>
      <rPr>
        <sz val="9"/>
        <color rgb="FFFF0000"/>
        <rFont val="ＭＳ 明朝"/>
        <family val="1"/>
        <charset val="128"/>
      </rPr>
      <t xml:space="preserve">
</t>
    </r>
    <r>
      <rPr>
        <sz val="9"/>
        <color theme="1"/>
        <rFont val="ＭＳ 明朝"/>
        <family val="1"/>
        <charset val="128"/>
      </rPr>
      <t>神奈川県横須賀市</t>
    </r>
    <r>
      <rPr>
        <sz val="9"/>
        <color rgb="FFFF0000"/>
        <rFont val="ＭＳ 明朝"/>
        <family val="1"/>
        <charset val="128"/>
      </rPr>
      <t xml:space="preserve">
</t>
    </r>
    <r>
      <rPr>
        <sz val="9"/>
        <color theme="1"/>
        <rFont val="ＭＳ 明朝"/>
        <family val="1"/>
        <charset val="128"/>
      </rPr>
      <t>令和6年1月17日から令和7年2月28日
建築一式工事</t>
    </r>
    <rPh sb="22" eb="25">
      <t>ヨコスカ</t>
    </rPh>
    <rPh sb="25" eb="26">
      <t>シ</t>
    </rPh>
    <rPh sb="27" eb="29">
      <t>レイワ</t>
    </rPh>
    <rPh sb="30" eb="31">
      <t>ネン</t>
    </rPh>
    <rPh sb="32" eb="33">
      <t>ガツ</t>
    </rPh>
    <rPh sb="35" eb="36">
      <t>ヒ</t>
    </rPh>
    <rPh sb="38" eb="40">
      <t>レイワ</t>
    </rPh>
    <rPh sb="41" eb="42">
      <t>ネン</t>
    </rPh>
    <rPh sb="43" eb="44">
      <t>ガツ</t>
    </rPh>
    <rPh sb="46" eb="47">
      <t>ヒ</t>
    </rPh>
    <rPh sb="48" eb="50">
      <t>ケンチク</t>
    </rPh>
    <rPh sb="50" eb="52">
      <t>イッシキ</t>
    </rPh>
    <rPh sb="52" eb="54">
      <t>コウジ</t>
    </rPh>
    <phoneticPr fontId="1"/>
  </si>
  <si>
    <r>
      <rPr>
        <sz val="9"/>
        <color theme="1"/>
        <rFont val="ＭＳ 明朝"/>
        <family val="1"/>
        <charset val="128"/>
      </rPr>
      <t>厚木(５)宿舎改修建築工事</t>
    </r>
    <r>
      <rPr>
        <sz val="9"/>
        <color rgb="FFFF0000"/>
        <rFont val="ＭＳ 明朝"/>
        <family val="1"/>
        <charset val="128"/>
      </rPr>
      <t xml:space="preserve">
</t>
    </r>
    <r>
      <rPr>
        <sz val="9"/>
        <color theme="1"/>
        <rFont val="ＭＳ 明朝"/>
        <family val="1"/>
        <charset val="128"/>
      </rPr>
      <t>神奈川県大和市</t>
    </r>
    <r>
      <rPr>
        <sz val="9"/>
        <color rgb="FFFF0000"/>
        <rFont val="ＭＳ 明朝"/>
        <family val="1"/>
        <charset val="128"/>
      </rPr>
      <t xml:space="preserve">
</t>
    </r>
    <r>
      <rPr>
        <sz val="9"/>
        <color theme="1"/>
        <rFont val="ＭＳ 明朝"/>
        <family val="1"/>
        <charset val="128"/>
      </rPr>
      <t>令和6年1月17日から令和6年8月30日</t>
    </r>
    <r>
      <rPr>
        <sz val="9"/>
        <color rgb="FFFF0000"/>
        <rFont val="ＭＳ 明朝"/>
        <family val="1"/>
        <charset val="128"/>
      </rPr>
      <t xml:space="preserve">
</t>
    </r>
    <r>
      <rPr>
        <sz val="9"/>
        <color theme="1"/>
        <rFont val="ＭＳ 明朝"/>
        <family val="1"/>
        <charset val="128"/>
      </rPr>
      <t>建築一式工事</t>
    </r>
    <r>
      <rPr>
        <sz val="9"/>
        <color rgb="FFFF0000"/>
        <rFont val="ＭＳ 明朝"/>
        <family val="1"/>
        <charset val="128"/>
      </rPr>
      <t xml:space="preserve">
</t>
    </r>
    <rPh sb="18" eb="20">
      <t>ヤマト</t>
    </rPh>
    <rPh sb="20" eb="21">
      <t>シ</t>
    </rPh>
    <rPh sb="22" eb="24">
      <t>レイワ</t>
    </rPh>
    <rPh sb="25" eb="26">
      <t>ネン</t>
    </rPh>
    <rPh sb="27" eb="28">
      <t>ガツ</t>
    </rPh>
    <rPh sb="30" eb="31">
      <t>ヒ</t>
    </rPh>
    <rPh sb="33" eb="35">
      <t>レイワ</t>
    </rPh>
    <rPh sb="36" eb="37">
      <t>ネン</t>
    </rPh>
    <rPh sb="38" eb="39">
      <t>ガツ</t>
    </rPh>
    <rPh sb="41" eb="42">
      <t>ヒ</t>
    </rPh>
    <rPh sb="43" eb="45">
      <t>ケンチク</t>
    </rPh>
    <rPh sb="45" eb="47">
      <t>イッシキ</t>
    </rPh>
    <rPh sb="47" eb="49">
      <t>コウジ</t>
    </rPh>
    <phoneticPr fontId="1"/>
  </si>
  <si>
    <r>
      <rPr>
        <sz val="9"/>
        <color theme="1"/>
        <rFont val="ＭＳ 明朝"/>
        <family val="1"/>
        <charset val="128"/>
      </rPr>
      <t>横須賀(５)屋内プール改修等建築工事</t>
    </r>
    <r>
      <rPr>
        <sz val="9"/>
        <color rgb="FFFF0000"/>
        <rFont val="ＭＳ 明朝"/>
        <family val="1"/>
        <charset val="128"/>
      </rPr>
      <t xml:space="preserve">
</t>
    </r>
    <r>
      <rPr>
        <sz val="9"/>
        <color theme="1"/>
        <rFont val="ＭＳ 明朝"/>
        <family val="1"/>
        <charset val="128"/>
      </rPr>
      <t>神奈川県横須賀市</t>
    </r>
    <r>
      <rPr>
        <sz val="9"/>
        <color rgb="FFFF0000"/>
        <rFont val="ＭＳ 明朝"/>
        <family val="1"/>
        <charset val="128"/>
      </rPr>
      <t xml:space="preserve">
</t>
    </r>
    <r>
      <rPr>
        <sz val="9"/>
        <color theme="1"/>
        <rFont val="ＭＳ 明朝"/>
        <family val="1"/>
        <charset val="128"/>
      </rPr>
      <t>令和6年1月19日から令和8年6月30日
建築一式工事</t>
    </r>
    <r>
      <rPr>
        <sz val="9"/>
        <color rgb="FFFF0000"/>
        <rFont val="ＭＳ 明朝"/>
        <family val="1"/>
        <charset val="128"/>
      </rPr>
      <t xml:space="preserve">
</t>
    </r>
    <rPh sb="23" eb="26">
      <t>ヨコスカ</t>
    </rPh>
    <rPh sb="26" eb="27">
      <t>シ</t>
    </rPh>
    <rPh sb="28" eb="30">
      <t>レイワ</t>
    </rPh>
    <rPh sb="31" eb="32">
      <t>ネン</t>
    </rPh>
    <rPh sb="33" eb="34">
      <t>ガツ</t>
    </rPh>
    <rPh sb="36" eb="37">
      <t>ヒ</t>
    </rPh>
    <rPh sb="39" eb="41">
      <t>レイワ</t>
    </rPh>
    <rPh sb="42" eb="43">
      <t>ネン</t>
    </rPh>
    <rPh sb="44" eb="45">
      <t>ガツ</t>
    </rPh>
    <rPh sb="47" eb="48">
      <t>ヒ</t>
    </rPh>
    <rPh sb="49" eb="51">
      <t>ケンチク</t>
    </rPh>
    <rPh sb="51" eb="53">
      <t>イッシキ</t>
    </rPh>
    <rPh sb="53" eb="55">
      <t>コウジ</t>
    </rPh>
    <phoneticPr fontId="1"/>
  </si>
  <si>
    <r>
      <rPr>
        <sz val="9"/>
        <color theme="1"/>
        <rFont val="ＭＳ 明朝"/>
        <family val="1"/>
        <charset val="128"/>
      </rPr>
      <t>横須賀(５)病院新設等建築その他工事監理業務</t>
    </r>
    <r>
      <rPr>
        <sz val="9"/>
        <color rgb="FFFF0000"/>
        <rFont val="ＭＳ 明朝"/>
        <family val="1"/>
        <charset val="128"/>
      </rPr>
      <t xml:space="preserve">
</t>
    </r>
    <r>
      <rPr>
        <sz val="9"/>
        <color theme="1"/>
        <rFont val="ＭＳ 明朝"/>
        <family val="1"/>
        <charset val="128"/>
      </rPr>
      <t>神奈川県横須賀市</t>
    </r>
    <r>
      <rPr>
        <sz val="9"/>
        <color rgb="FFFF0000"/>
        <rFont val="ＭＳ 明朝"/>
        <family val="1"/>
        <charset val="128"/>
      </rPr>
      <t xml:space="preserve">
</t>
    </r>
    <r>
      <rPr>
        <sz val="9"/>
        <color theme="1"/>
        <rFont val="ＭＳ 明朝"/>
        <family val="1"/>
        <charset val="128"/>
      </rPr>
      <t>令和6年1月19日から令和9年3月31日</t>
    </r>
    <r>
      <rPr>
        <sz val="9"/>
        <color rgb="FFFF0000"/>
        <rFont val="ＭＳ 明朝"/>
        <family val="1"/>
        <charset val="128"/>
      </rPr>
      <t xml:space="preserve">
</t>
    </r>
    <r>
      <rPr>
        <sz val="9"/>
        <color theme="1"/>
        <rFont val="ＭＳ 明朝"/>
        <family val="1"/>
        <charset val="128"/>
      </rPr>
      <t>建築、機械、電気、土木</t>
    </r>
    <rPh sb="23" eb="27">
      <t>カナガワケン</t>
    </rPh>
    <rPh sb="27" eb="30">
      <t>ヨコスカ</t>
    </rPh>
    <rPh sb="32" eb="34">
      <t>レイワ</t>
    </rPh>
    <rPh sb="35" eb="36">
      <t>ネン</t>
    </rPh>
    <rPh sb="37" eb="38">
      <t>ガツ</t>
    </rPh>
    <rPh sb="40" eb="41">
      <t>ヒ</t>
    </rPh>
    <rPh sb="43" eb="45">
      <t>レイワ</t>
    </rPh>
    <rPh sb="46" eb="47">
      <t>ネン</t>
    </rPh>
    <rPh sb="48" eb="49">
      <t>ガツ</t>
    </rPh>
    <rPh sb="51" eb="52">
      <t>ヒ</t>
    </rPh>
    <rPh sb="53" eb="55">
      <t>ケンチク</t>
    </rPh>
    <rPh sb="56" eb="58">
      <t>キカイ</t>
    </rPh>
    <rPh sb="59" eb="61">
      <t>デンキ</t>
    </rPh>
    <rPh sb="62" eb="64">
      <t>ドボク</t>
    </rPh>
    <phoneticPr fontId="1"/>
  </si>
  <si>
    <r>
      <rPr>
        <sz val="9"/>
        <color theme="1"/>
        <rFont val="ＭＳ 明朝"/>
        <family val="1"/>
        <charset val="128"/>
      </rPr>
      <t>相模米軍(５)ボイラー施設(456)新設建築その他工事監理業務</t>
    </r>
    <r>
      <rPr>
        <sz val="9"/>
        <color rgb="FFFF0000"/>
        <rFont val="ＭＳ 明朝"/>
        <family val="1"/>
        <charset val="128"/>
      </rPr>
      <t xml:space="preserve">
</t>
    </r>
    <r>
      <rPr>
        <sz val="9"/>
        <color theme="1"/>
        <rFont val="ＭＳ 明朝"/>
        <family val="1"/>
        <charset val="128"/>
      </rPr>
      <t>神奈川県相模原市</t>
    </r>
    <r>
      <rPr>
        <sz val="9"/>
        <color rgb="FFFF0000"/>
        <rFont val="ＭＳ 明朝"/>
        <family val="1"/>
        <charset val="128"/>
      </rPr>
      <t xml:space="preserve">
</t>
    </r>
    <r>
      <rPr>
        <sz val="9"/>
        <color theme="1"/>
        <rFont val="ＭＳ 明朝"/>
        <family val="1"/>
        <charset val="128"/>
      </rPr>
      <t>令和6年1月19日から令和7年3月31日
建築</t>
    </r>
    <rPh sb="32" eb="36">
      <t>カナガワケン</t>
    </rPh>
    <rPh sb="36" eb="39">
      <t>サガミハラ</t>
    </rPh>
    <rPh sb="39" eb="40">
      <t>シ</t>
    </rPh>
    <rPh sb="41" eb="43">
      <t>レイワ</t>
    </rPh>
    <rPh sb="44" eb="45">
      <t>ネン</t>
    </rPh>
    <rPh sb="46" eb="47">
      <t>ガツ</t>
    </rPh>
    <rPh sb="49" eb="50">
      <t>ヒ</t>
    </rPh>
    <rPh sb="52" eb="54">
      <t>レイワ</t>
    </rPh>
    <rPh sb="55" eb="56">
      <t>ネン</t>
    </rPh>
    <rPh sb="57" eb="58">
      <t>ガツ</t>
    </rPh>
    <rPh sb="60" eb="61">
      <t>ヒ</t>
    </rPh>
    <rPh sb="62" eb="64">
      <t>ケンチク</t>
    </rPh>
    <phoneticPr fontId="1"/>
  </si>
  <si>
    <t>厚木米軍外(５)建築工事監理業務
神奈川県綾瀬市、座間市
令和6年1月20日から令和7年11月28日
建築</t>
    <rPh sb="17" eb="20">
      <t>カナガワ</t>
    </rPh>
    <rPh sb="20" eb="21">
      <t>ケン</t>
    </rPh>
    <rPh sb="21" eb="23">
      <t>アヤセ</t>
    </rPh>
    <rPh sb="23" eb="24">
      <t>シ</t>
    </rPh>
    <rPh sb="25" eb="28">
      <t>ザマシ</t>
    </rPh>
    <rPh sb="29" eb="31">
      <t>レイワ</t>
    </rPh>
    <rPh sb="32" eb="33">
      <t>ネン</t>
    </rPh>
    <rPh sb="34" eb="35">
      <t>ガツ</t>
    </rPh>
    <rPh sb="37" eb="38">
      <t>ヒ</t>
    </rPh>
    <rPh sb="40" eb="42">
      <t>レイワ</t>
    </rPh>
    <rPh sb="43" eb="44">
      <t>ネン</t>
    </rPh>
    <rPh sb="46" eb="47">
      <t>ガツ</t>
    </rPh>
    <rPh sb="49" eb="50">
      <t>ヒ</t>
    </rPh>
    <rPh sb="51" eb="53">
      <t>ケンチク</t>
    </rPh>
    <phoneticPr fontId="1"/>
  </si>
  <si>
    <r>
      <rPr>
        <sz val="9"/>
        <color theme="1"/>
        <rFont val="ＭＳ 明朝"/>
        <family val="1"/>
        <charset val="128"/>
      </rPr>
      <t>船越(５)桟橋改修土木その他工事</t>
    </r>
    <r>
      <rPr>
        <sz val="9"/>
        <color rgb="FFFF0000"/>
        <rFont val="ＭＳ 明朝"/>
        <family val="1"/>
        <charset val="128"/>
      </rPr>
      <t xml:space="preserve">
</t>
    </r>
    <r>
      <rPr>
        <sz val="9"/>
        <color theme="1"/>
        <rFont val="ＭＳ 明朝"/>
        <family val="1"/>
        <charset val="128"/>
      </rPr>
      <t>神奈川県横須賀市</t>
    </r>
    <r>
      <rPr>
        <sz val="9"/>
        <color rgb="FFFF0000"/>
        <rFont val="ＭＳ 明朝"/>
        <family val="1"/>
        <charset val="128"/>
      </rPr>
      <t xml:space="preserve">
</t>
    </r>
    <r>
      <rPr>
        <sz val="9"/>
        <color theme="1"/>
        <rFont val="ＭＳ 明朝"/>
        <family val="1"/>
        <charset val="128"/>
      </rPr>
      <t>令和6年1月23日から令和8年2月27日</t>
    </r>
    <r>
      <rPr>
        <sz val="9"/>
        <color rgb="FFFF0000"/>
        <rFont val="ＭＳ 明朝"/>
        <family val="1"/>
        <charset val="128"/>
      </rPr>
      <t xml:space="preserve">
</t>
    </r>
    <r>
      <rPr>
        <sz val="9"/>
        <color theme="1"/>
        <rFont val="ＭＳ 明朝"/>
        <family val="1"/>
        <charset val="128"/>
      </rPr>
      <t>土木一式工事</t>
    </r>
    <rPh sb="21" eb="24">
      <t>ヨコスカ</t>
    </rPh>
    <rPh sb="24" eb="25">
      <t>シ</t>
    </rPh>
    <rPh sb="26" eb="28">
      <t>レイワ</t>
    </rPh>
    <rPh sb="29" eb="30">
      <t>ネン</t>
    </rPh>
    <rPh sb="31" eb="32">
      <t>ガツ</t>
    </rPh>
    <rPh sb="34" eb="35">
      <t>ヒ</t>
    </rPh>
    <rPh sb="37" eb="39">
      <t>レイワ</t>
    </rPh>
    <rPh sb="40" eb="41">
      <t>ネン</t>
    </rPh>
    <rPh sb="42" eb="43">
      <t>ガツ</t>
    </rPh>
    <rPh sb="45" eb="46">
      <t>ヒ</t>
    </rPh>
    <rPh sb="47" eb="49">
      <t>ドボク</t>
    </rPh>
    <rPh sb="49" eb="53">
      <t>イッシキコウジ</t>
    </rPh>
    <phoneticPr fontId="1"/>
  </si>
  <si>
    <r>
      <rPr>
        <sz val="9"/>
        <color theme="1"/>
        <rFont val="ＭＳ 明朝"/>
        <family val="1"/>
        <charset val="128"/>
      </rPr>
      <t>厚木米軍外(５)雨水排水(750)整備等土木工事</t>
    </r>
    <r>
      <rPr>
        <sz val="9"/>
        <color rgb="FFFF0000"/>
        <rFont val="ＭＳ 明朝"/>
        <family val="1"/>
        <charset val="128"/>
      </rPr>
      <t xml:space="preserve">
</t>
    </r>
    <r>
      <rPr>
        <sz val="9"/>
        <color theme="1"/>
        <rFont val="ＭＳ 明朝"/>
        <family val="1"/>
        <charset val="128"/>
      </rPr>
      <t>神奈川県綾瀬市、相模原市</t>
    </r>
    <r>
      <rPr>
        <sz val="9"/>
        <color rgb="FFFF0000"/>
        <rFont val="ＭＳ 明朝"/>
        <family val="1"/>
        <charset val="128"/>
      </rPr>
      <t xml:space="preserve">
</t>
    </r>
    <r>
      <rPr>
        <sz val="9"/>
        <color theme="1"/>
        <rFont val="ＭＳ 明朝"/>
        <family val="1"/>
        <charset val="128"/>
      </rPr>
      <t>令和6年1月24日から令和7年7月31日</t>
    </r>
    <r>
      <rPr>
        <sz val="9"/>
        <color rgb="FFFF0000"/>
        <rFont val="ＭＳ 明朝"/>
        <family val="1"/>
        <charset val="128"/>
      </rPr>
      <t xml:space="preserve">
</t>
    </r>
    <r>
      <rPr>
        <sz val="9"/>
        <color theme="1"/>
        <rFont val="ＭＳ 明朝"/>
        <family val="1"/>
        <charset val="128"/>
      </rPr>
      <t>土木一式工事</t>
    </r>
    <rPh sb="25" eb="28">
      <t>カナガワ</t>
    </rPh>
    <rPh sb="29" eb="32">
      <t>アヤセシ</t>
    </rPh>
    <rPh sb="33" eb="37">
      <t>サガミハラシ</t>
    </rPh>
    <rPh sb="38" eb="40">
      <t>レイワ</t>
    </rPh>
    <rPh sb="41" eb="42">
      <t>ネン</t>
    </rPh>
    <rPh sb="43" eb="44">
      <t>ガツ</t>
    </rPh>
    <rPh sb="46" eb="47">
      <t>ヒ</t>
    </rPh>
    <rPh sb="49" eb="51">
      <t>レイワ</t>
    </rPh>
    <rPh sb="52" eb="53">
      <t>ネン</t>
    </rPh>
    <rPh sb="54" eb="55">
      <t>ガツ</t>
    </rPh>
    <rPh sb="57" eb="58">
      <t>ヒ</t>
    </rPh>
    <rPh sb="59" eb="61">
      <t>ドボク</t>
    </rPh>
    <rPh sb="61" eb="65">
      <t>イッシキコウジ</t>
    </rPh>
    <phoneticPr fontId="1"/>
  </si>
  <si>
    <r>
      <rPr>
        <sz val="9"/>
        <color theme="1"/>
        <rFont val="ＭＳ 明朝"/>
        <family val="1"/>
        <charset val="128"/>
      </rPr>
      <t>浦郷米軍(５)係留施設(278)桟橋整備工事</t>
    </r>
    <r>
      <rPr>
        <sz val="9"/>
        <color rgb="FFFF0000"/>
        <rFont val="ＭＳ 明朝"/>
        <family val="1"/>
        <charset val="128"/>
      </rPr>
      <t xml:space="preserve">
</t>
    </r>
    <r>
      <rPr>
        <sz val="9"/>
        <color theme="1"/>
        <rFont val="ＭＳ 明朝"/>
        <family val="1"/>
        <charset val="128"/>
      </rPr>
      <t>神奈川県横須賀市</t>
    </r>
    <r>
      <rPr>
        <sz val="9"/>
        <color rgb="FFFF0000"/>
        <rFont val="ＭＳ 明朝"/>
        <family val="1"/>
        <charset val="128"/>
      </rPr>
      <t xml:space="preserve">
</t>
    </r>
    <r>
      <rPr>
        <sz val="9"/>
        <color theme="1"/>
        <rFont val="ＭＳ 明朝"/>
        <family val="1"/>
        <charset val="128"/>
      </rPr>
      <t>令和6年1月30日から令和8年3月31日</t>
    </r>
    <r>
      <rPr>
        <sz val="9"/>
        <color rgb="FFFF0000"/>
        <rFont val="ＭＳ 明朝"/>
        <family val="1"/>
        <charset val="128"/>
      </rPr>
      <t xml:space="preserve">
</t>
    </r>
    <r>
      <rPr>
        <sz val="9"/>
        <color theme="1"/>
        <rFont val="ＭＳ 明朝"/>
        <family val="1"/>
        <charset val="128"/>
      </rPr>
      <t>土木一式工事</t>
    </r>
    <rPh sb="23" eb="26">
      <t>カナガワ</t>
    </rPh>
    <rPh sb="26" eb="27">
      <t>ケン</t>
    </rPh>
    <rPh sb="27" eb="30">
      <t>ヨコスカ</t>
    </rPh>
    <rPh sb="30" eb="31">
      <t>シ</t>
    </rPh>
    <rPh sb="32" eb="34">
      <t>レイワ</t>
    </rPh>
    <rPh sb="35" eb="36">
      <t>ネン</t>
    </rPh>
    <rPh sb="37" eb="38">
      <t>ガツ</t>
    </rPh>
    <rPh sb="40" eb="41">
      <t>ヒ</t>
    </rPh>
    <rPh sb="43" eb="45">
      <t>レイワ</t>
    </rPh>
    <rPh sb="46" eb="47">
      <t>ネン</t>
    </rPh>
    <rPh sb="48" eb="49">
      <t>ガツ</t>
    </rPh>
    <rPh sb="51" eb="52">
      <t>ヒ</t>
    </rPh>
    <rPh sb="53" eb="55">
      <t>ドボク</t>
    </rPh>
    <rPh sb="55" eb="57">
      <t>イッシキ</t>
    </rPh>
    <rPh sb="57" eb="59">
      <t>コウジ</t>
    </rPh>
    <phoneticPr fontId="1"/>
  </si>
  <si>
    <r>
      <rPr>
        <sz val="9"/>
        <color theme="1"/>
        <rFont val="ＭＳ 明朝"/>
        <family val="1"/>
        <charset val="128"/>
      </rPr>
      <t>横須賀(５)電源装置新設電気工事</t>
    </r>
    <r>
      <rPr>
        <sz val="9"/>
        <color rgb="FFFF0000"/>
        <rFont val="ＭＳ 明朝"/>
        <family val="1"/>
        <charset val="128"/>
      </rPr>
      <t xml:space="preserve">
</t>
    </r>
    <r>
      <rPr>
        <sz val="9"/>
        <color theme="1"/>
        <rFont val="ＭＳ 明朝"/>
        <family val="1"/>
        <charset val="128"/>
      </rPr>
      <t>神奈川県横須賀市
令和6年1月30日から令和8年6月30日</t>
    </r>
    <r>
      <rPr>
        <sz val="9"/>
        <color rgb="FFFF0000"/>
        <rFont val="ＭＳ 明朝"/>
        <family val="1"/>
        <charset val="128"/>
      </rPr>
      <t xml:space="preserve">
</t>
    </r>
    <r>
      <rPr>
        <sz val="9"/>
        <color theme="1"/>
        <rFont val="ＭＳ 明朝"/>
        <family val="1"/>
        <charset val="128"/>
      </rPr>
      <t>電気工事</t>
    </r>
    <rPh sb="17" eb="20">
      <t>カナガワ</t>
    </rPh>
    <rPh sb="20" eb="21">
      <t>ケン</t>
    </rPh>
    <rPh sb="21" eb="25">
      <t>ヨコスカシ</t>
    </rPh>
    <rPh sb="26" eb="28">
      <t>レイワ</t>
    </rPh>
    <rPh sb="29" eb="30">
      <t>ネン</t>
    </rPh>
    <rPh sb="31" eb="32">
      <t>ガツ</t>
    </rPh>
    <rPh sb="34" eb="35">
      <t>ニチ</t>
    </rPh>
    <rPh sb="37" eb="39">
      <t>レイワ</t>
    </rPh>
    <rPh sb="40" eb="41">
      <t>ネン</t>
    </rPh>
    <rPh sb="42" eb="43">
      <t>ガツ</t>
    </rPh>
    <rPh sb="45" eb="46">
      <t>ニチ</t>
    </rPh>
    <rPh sb="47" eb="49">
      <t>デンキ</t>
    </rPh>
    <rPh sb="49" eb="51">
      <t>コウジ</t>
    </rPh>
    <phoneticPr fontId="1"/>
  </si>
  <si>
    <r>
      <rPr>
        <sz val="9"/>
        <color theme="1"/>
        <rFont val="ＭＳ 明朝"/>
        <family val="1"/>
        <charset val="128"/>
      </rPr>
      <t>駒門外(５)庁舎等空調設備改修電気工事</t>
    </r>
    <r>
      <rPr>
        <sz val="9"/>
        <color rgb="FFFF0000"/>
        <rFont val="ＭＳ 明朝"/>
        <family val="1"/>
        <charset val="128"/>
      </rPr>
      <t xml:space="preserve">
</t>
    </r>
    <r>
      <rPr>
        <sz val="9"/>
        <color theme="1"/>
        <rFont val="ＭＳ 明朝"/>
        <family val="1"/>
        <charset val="128"/>
      </rPr>
      <t>静岡県御殿場市、静岡県駿東郡小山町、
山梨県南都留郡</t>
    </r>
    <r>
      <rPr>
        <sz val="9"/>
        <color rgb="FFFF0000"/>
        <rFont val="ＭＳ 明朝"/>
        <family val="1"/>
        <charset val="128"/>
      </rPr>
      <t xml:space="preserve">
</t>
    </r>
    <r>
      <rPr>
        <sz val="9"/>
        <color theme="1"/>
        <rFont val="ＭＳ 明朝"/>
        <family val="1"/>
        <charset val="128"/>
      </rPr>
      <t>令和6年1月30日から令和7年2月28日</t>
    </r>
    <r>
      <rPr>
        <sz val="9"/>
        <color rgb="FFFF0000"/>
        <rFont val="ＭＳ 明朝"/>
        <family val="1"/>
        <charset val="128"/>
      </rPr>
      <t xml:space="preserve">
</t>
    </r>
    <r>
      <rPr>
        <sz val="9"/>
        <color theme="1"/>
        <rFont val="ＭＳ 明朝"/>
        <family val="1"/>
        <charset val="128"/>
      </rPr>
      <t>電気工事</t>
    </r>
    <rPh sb="20" eb="22">
      <t>シズオカ</t>
    </rPh>
    <rPh sb="22" eb="23">
      <t>ケン</t>
    </rPh>
    <rPh sb="23" eb="26">
      <t>ゴテンバ</t>
    </rPh>
    <rPh sb="26" eb="27">
      <t>シ</t>
    </rPh>
    <rPh sb="28" eb="31">
      <t>シズオカケン</t>
    </rPh>
    <rPh sb="31" eb="32">
      <t>シュン</t>
    </rPh>
    <rPh sb="32" eb="33">
      <t>ヒガシ</t>
    </rPh>
    <rPh sb="33" eb="34">
      <t>グン</t>
    </rPh>
    <rPh sb="34" eb="37">
      <t>オヤマチョウ</t>
    </rPh>
    <rPh sb="39" eb="42">
      <t>ヤマナシケン</t>
    </rPh>
    <rPh sb="42" eb="43">
      <t>ミナミ</t>
    </rPh>
    <rPh sb="45" eb="46">
      <t>グン</t>
    </rPh>
    <rPh sb="47" eb="49">
      <t>レイワ</t>
    </rPh>
    <rPh sb="50" eb="51">
      <t>ネン</t>
    </rPh>
    <rPh sb="52" eb="53">
      <t>ガツ</t>
    </rPh>
    <rPh sb="55" eb="56">
      <t>ニチ</t>
    </rPh>
    <rPh sb="58" eb="60">
      <t>レイワ</t>
    </rPh>
    <rPh sb="61" eb="62">
      <t>ネン</t>
    </rPh>
    <rPh sb="63" eb="64">
      <t>ガツ</t>
    </rPh>
    <rPh sb="66" eb="67">
      <t>ニチ</t>
    </rPh>
    <rPh sb="68" eb="70">
      <t>デンキ</t>
    </rPh>
    <rPh sb="70" eb="72">
      <t>コウジ</t>
    </rPh>
    <phoneticPr fontId="1"/>
  </si>
  <si>
    <r>
      <rPr>
        <sz val="9"/>
        <color theme="1"/>
        <rFont val="ＭＳ 明朝"/>
        <family val="1"/>
        <charset val="128"/>
      </rPr>
      <t>南関東防衛局(５)設備積算等技術支援業務
(その１)</t>
    </r>
    <r>
      <rPr>
        <sz val="9"/>
        <color rgb="FFFF0000"/>
        <rFont val="ＭＳ 明朝"/>
        <family val="1"/>
        <charset val="128"/>
      </rPr>
      <t xml:space="preserve">
</t>
    </r>
    <r>
      <rPr>
        <sz val="9"/>
        <color theme="1"/>
        <rFont val="ＭＳ 明朝"/>
        <family val="1"/>
        <charset val="128"/>
      </rPr>
      <t>神奈川県横浜市</t>
    </r>
    <r>
      <rPr>
        <sz val="9"/>
        <color rgb="FFFF0000"/>
        <rFont val="ＭＳ 明朝"/>
        <family val="1"/>
        <charset val="128"/>
      </rPr>
      <t xml:space="preserve">
</t>
    </r>
    <r>
      <rPr>
        <sz val="9"/>
        <color theme="1"/>
        <rFont val="ＭＳ 明朝"/>
        <family val="1"/>
        <charset val="128"/>
      </rPr>
      <t>令和6年1月5日から令和7年3月31日</t>
    </r>
    <r>
      <rPr>
        <sz val="9"/>
        <color rgb="FFFF0000"/>
        <rFont val="ＭＳ 明朝"/>
        <family val="1"/>
        <charset val="128"/>
      </rPr>
      <t xml:space="preserve">
</t>
    </r>
    <r>
      <rPr>
        <sz val="9"/>
        <color theme="1"/>
        <rFont val="ＭＳ 明朝"/>
        <family val="1"/>
        <charset val="128"/>
      </rPr>
      <t>電気</t>
    </r>
    <rPh sb="0" eb="6">
      <t>ミナミカントウボウエイキョク</t>
    </rPh>
    <rPh sb="9" eb="11">
      <t>セツビ</t>
    </rPh>
    <rPh sb="11" eb="13">
      <t>セキサン</t>
    </rPh>
    <rPh sb="13" eb="14">
      <t>トウ</t>
    </rPh>
    <rPh sb="14" eb="16">
      <t>ギジュツ</t>
    </rPh>
    <rPh sb="16" eb="20">
      <t>シエンギョウム</t>
    </rPh>
    <rPh sb="31" eb="33">
      <t>ヨコハマ</t>
    </rPh>
    <rPh sb="33" eb="34">
      <t>シ</t>
    </rPh>
    <rPh sb="35" eb="37">
      <t>レイワ</t>
    </rPh>
    <rPh sb="38" eb="39">
      <t>ネン</t>
    </rPh>
    <rPh sb="40" eb="41">
      <t>ガツ</t>
    </rPh>
    <rPh sb="42" eb="43">
      <t>ヒ</t>
    </rPh>
    <rPh sb="45" eb="47">
      <t>レイワ</t>
    </rPh>
    <rPh sb="48" eb="49">
      <t>ネン</t>
    </rPh>
    <rPh sb="50" eb="51">
      <t>ガツ</t>
    </rPh>
    <rPh sb="53" eb="54">
      <t>ヒ</t>
    </rPh>
    <rPh sb="55" eb="57">
      <t>デンキ</t>
    </rPh>
    <phoneticPr fontId="1"/>
  </si>
  <si>
    <r>
      <rPr>
        <sz val="9"/>
        <color theme="1"/>
        <rFont val="ＭＳ 明朝"/>
        <family val="1"/>
        <charset val="128"/>
      </rPr>
      <t>浦郷米軍(５)係留施設(278)護岸等整備工事</t>
    </r>
    <r>
      <rPr>
        <sz val="9"/>
        <color rgb="FFFF0000"/>
        <rFont val="ＭＳ 明朝"/>
        <family val="1"/>
        <charset val="128"/>
      </rPr>
      <t xml:space="preserve">
</t>
    </r>
    <r>
      <rPr>
        <sz val="9"/>
        <color theme="1"/>
        <rFont val="ＭＳ 明朝"/>
        <family val="1"/>
        <charset val="128"/>
      </rPr>
      <t>神奈川県横須賀市</t>
    </r>
    <r>
      <rPr>
        <sz val="9"/>
        <color rgb="FFFF0000"/>
        <rFont val="ＭＳ 明朝"/>
        <family val="1"/>
        <charset val="128"/>
      </rPr>
      <t xml:space="preserve">
</t>
    </r>
    <r>
      <rPr>
        <sz val="9"/>
        <color theme="1"/>
        <rFont val="ＭＳ 明朝"/>
        <family val="1"/>
        <charset val="128"/>
      </rPr>
      <t>令和6年1月30日から令和8年3月31日</t>
    </r>
    <r>
      <rPr>
        <sz val="9"/>
        <color rgb="FFFF0000"/>
        <rFont val="ＭＳ 明朝"/>
        <family val="1"/>
        <charset val="128"/>
      </rPr>
      <t xml:space="preserve">
</t>
    </r>
    <r>
      <rPr>
        <sz val="9"/>
        <color theme="1"/>
        <rFont val="ＭＳ 明朝"/>
        <family val="1"/>
        <charset val="128"/>
      </rPr>
      <t>土木一式工事</t>
    </r>
    <rPh sb="24" eb="27">
      <t>カナガワ</t>
    </rPh>
    <rPh sb="28" eb="31">
      <t>ヨコスカ</t>
    </rPh>
    <rPh sb="31" eb="32">
      <t>シ</t>
    </rPh>
    <rPh sb="33" eb="35">
      <t>レイワ</t>
    </rPh>
    <rPh sb="36" eb="37">
      <t>ネン</t>
    </rPh>
    <rPh sb="38" eb="39">
      <t>ガツ</t>
    </rPh>
    <rPh sb="41" eb="42">
      <t>ヒ</t>
    </rPh>
    <rPh sb="44" eb="46">
      <t>レイワ</t>
    </rPh>
    <rPh sb="47" eb="48">
      <t>ネン</t>
    </rPh>
    <rPh sb="49" eb="50">
      <t>ガツ</t>
    </rPh>
    <rPh sb="52" eb="53">
      <t>ヒ</t>
    </rPh>
    <rPh sb="54" eb="56">
      <t>ドボク</t>
    </rPh>
    <rPh sb="56" eb="58">
      <t>イッシキ</t>
    </rPh>
    <rPh sb="58" eb="60">
      <t>コウジ</t>
    </rPh>
    <phoneticPr fontId="1"/>
  </si>
  <si>
    <r>
      <rPr>
        <sz val="9"/>
        <color theme="1"/>
        <rFont val="ＭＳ 明朝"/>
        <family val="1"/>
        <charset val="128"/>
      </rPr>
      <t>東亜建設工業(株)
東日本建築支店</t>
    </r>
    <r>
      <rPr>
        <sz val="9"/>
        <color rgb="FFFF0000"/>
        <rFont val="ＭＳ 明朝"/>
        <family val="1"/>
        <charset val="128"/>
      </rPr>
      <t xml:space="preserve">
</t>
    </r>
    <r>
      <rPr>
        <sz val="9"/>
        <color theme="1"/>
        <rFont val="ＭＳ 明朝"/>
        <family val="1"/>
        <charset val="128"/>
      </rPr>
      <t>東京都新宿区西新宿
3-7-1</t>
    </r>
    <rPh sb="0" eb="6">
      <t>トウアケンセツコウギョウ</t>
    </rPh>
    <rPh sb="11" eb="13">
      <t>ニホン</t>
    </rPh>
    <rPh sb="13" eb="15">
      <t>ケンチク</t>
    </rPh>
    <rPh sb="15" eb="17">
      <t>シテン</t>
    </rPh>
    <rPh sb="18" eb="21">
      <t>トウキョウト</t>
    </rPh>
    <rPh sb="21" eb="23">
      <t>シンジュク</t>
    </rPh>
    <rPh sb="23" eb="24">
      <t>ク</t>
    </rPh>
    <rPh sb="24" eb="27">
      <t>ニシシンジュク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</si>
</sst>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円&quot;"/>
    <numFmt numFmtId="178" formatCode="0_);[Red]\(0\)"/>
    <numFmt numFmtId="179" formatCode="[$-411]ggge&quot;年&quot;m&quot;月&quot;d&quot;日&quot;;@"/>
    <numFmt numFmtId="180" formatCode="#,##0;&quot;▲&quot;#,##0"/>
  </numFmts>
  <fonts count="14">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8"/>
      <name val="ＭＳ 明朝"/>
      <family val="1"/>
      <charset val="128"/>
    </font>
    <font>
      <sz val="6"/>
      <name val="ＭＳ 明朝"/>
      <family val="1"/>
      <charset val="128"/>
    </font>
    <font>
      <sz val="8"/>
      <color theme="1"/>
      <name val="ＭＳ 明朝"/>
      <family val="1"/>
      <charset val="128"/>
    </font>
    <font>
      <b/>
      <sz val="9"/>
      <color indexed="81"/>
      <name val="MS P ゴシック"/>
      <family val="3"/>
      <charset val="128"/>
    </font>
    <font>
      <sz val="10"/>
      <color theme="1"/>
      <name val="游ゴシック"/>
      <family val="2"/>
      <charset val="128"/>
      <scheme val="minor"/>
    </font>
    <font>
      <sz val="9"/>
      <color rgb="FFFF0000"/>
      <name val="ＭＳ 明朝"/>
      <family val="1"/>
      <charset val="128"/>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cellStyleXfs>
  <cellXfs count="77">
    <xf numFmtId="0" fontId="0" fillId="0" borderId="0" xfId="0">
      <alignment vertical="center"/>
    </xf>
    <xf numFmtId="0" fontId="5" fillId="0" borderId="0" xfId="0" applyFont="1">
      <alignment vertical="center"/>
    </xf>
    <xf numFmtId="0" fontId="6" fillId="0" borderId="4" xfId="0" applyFont="1" applyFill="1" applyBorder="1" applyAlignment="1">
      <alignment vertical="center" wrapText="1"/>
    </xf>
    <xf numFmtId="0" fontId="7" fillId="2" borderId="1" xfId="3" applyFont="1" applyFill="1" applyBorder="1" applyAlignment="1">
      <alignment vertical="center" wrapText="1"/>
    </xf>
    <xf numFmtId="0" fontId="7" fillId="2" borderId="1" xfId="3" applyFont="1" applyFill="1" applyBorder="1" applyAlignment="1">
      <alignment horizontal="left" vertical="center" wrapText="1"/>
    </xf>
    <xf numFmtId="1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horizontal="center" vertical="center" wrapText="1"/>
    </xf>
    <xf numFmtId="176" fontId="7" fillId="2" borderId="6" xfId="3" applyNumberFormat="1" applyFont="1" applyFill="1" applyBorder="1" applyAlignment="1">
      <alignment vertical="center" wrapText="1"/>
    </xf>
    <xf numFmtId="177" fontId="7" fillId="2" borderId="6" xfId="1" applyNumberFormat="1" applyFont="1" applyFill="1" applyBorder="1" applyAlignment="1">
      <alignment horizontal="right" vertical="center" wrapText="1"/>
    </xf>
    <xf numFmtId="0" fontId="6" fillId="2" borderId="7" xfId="0" applyFont="1" applyFill="1" applyBorder="1" applyAlignment="1">
      <alignment vertical="center" wrapText="1"/>
    </xf>
    <xf numFmtId="0" fontId="6" fillId="2" borderId="1" xfId="0" applyFont="1" applyFill="1" applyBorder="1" applyAlignment="1">
      <alignment horizontal="left" vertical="center" wrapText="1"/>
    </xf>
    <xf numFmtId="0" fontId="7" fillId="2" borderId="1" xfId="3" applyFont="1" applyFill="1" applyBorder="1" applyAlignment="1">
      <alignment horizontal="center" vertical="center" wrapText="1"/>
    </xf>
    <xf numFmtId="0" fontId="6" fillId="0" borderId="0" xfId="0" applyFont="1" applyBorder="1">
      <alignment vertical="center"/>
    </xf>
    <xf numFmtId="0" fontId="5" fillId="0" borderId="0" xfId="0" applyFont="1" applyBorder="1">
      <alignment vertical="center"/>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58" fontId="7" fillId="0" borderId="1" xfId="3" applyNumberFormat="1" applyFont="1" applyFill="1" applyBorder="1" applyAlignment="1">
      <alignment horizontal="center" vertical="center" wrapText="1"/>
    </xf>
    <xf numFmtId="0" fontId="8" fillId="0" borderId="1" xfId="4" applyFont="1" applyFill="1" applyBorder="1" applyAlignment="1">
      <alignment vertical="center" wrapText="1"/>
    </xf>
    <xf numFmtId="0" fontId="9" fillId="0" borderId="1" xfId="3" applyFont="1" applyFill="1" applyBorder="1" applyAlignment="1">
      <alignment vertical="center" wrapText="1"/>
    </xf>
    <xf numFmtId="10" fontId="7" fillId="0" borderId="1" xfId="3" applyNumberFormat="1" applyFont="1" applyFill="1" applyBorder="1" applyAlignment="1">
      <alignment horizontal="right" vertical="center" wrapText="1"/>
    </xf>
    <xf numFmtId="0" fontId="6" fillId="0" borderId="1" xfId="0" applyFont="1" applyBorder="1">
      <alignment vertical="center"/>
    </xf>
    <xf numFmtId="0" fontId="5" fillId="0" borderId="3" xfId="0" applyFont="1" applyBorder="1" applyAlignment="1">
      <alignment horizontal="center" vertical="center"/>
    </xf>
    <xf numFmtId="0" fontId="5" fillId="0" borderId="7" xfId="0" applyFont="1" applyBorder="1" applyAlignment="1">
      <alignment horizontal="right" vertical="center"/>
    </xf>
    <xf numFmtId="0" fontId="5" fillId="0" borderId="1" xfId="0" applyFont="1" applyBorder="1">
      <alignment vertical="center"/>
    </xf>
    <xf numFmtId="0" fontId="6" fillId="0" borderId="1" xfId="0" applyFont="1" applyBorder="1" applyAlignment="1">
      <alignment horizontal="center" vertical="center"/>
    </xf>
    <xf numFmtId="0" fontId="8" fillId="0" borderId="1" xfId="3" applyFont="1" applyFill="1" applyBorder="1" applyAlignment="1">
      <alignment vertical="center" wrapText="1"/>
    </xf>
    <xf numFmtId="38" fontId="7" fillId="0" borderId="1" xfId="1" applyFont="1" applyFill="1" applyBorder="1" applyAlignment="1">
      <alignment vertical="center" wrapText="1"/>
    </xf>
    <xf numFmtId="0" fontId="5" fillId="0" borderId="0" xfId="0" applyFont="1" applyAlignment="1">
      <alignment horizontal="center" vertical="center"/>
    </xf>
    <xf numFmtId="0" fontId="10" fillId="0" borderId="1" xfId="3" applyFont="1" applyFill="1" applyBorder="1" applyAlignment="1">
      <alignment vertical="center" wrapText="1"/>
    </xf>
    <xf numFmtId="10" fontId="7" fillId="0" borderId="1" xfId="3" applyNumberFormat="1" applyFont="1" applyFill="1" applyBorder="1" applyAlignment="1">
      <alignment horizontal="center" vertical="center" wrapText="1"/>
    </xf>
    <xf numFmtId="0" fontId="7" fillId="0" borderId="1" xfId="3" applyFont="1" applyFill="1" applyBorder="1" applyAlignment="1">
      <alignment vertical="center" wrapText="1" shrinkToFit="1"/>
    </xf>
    <xf numFmtId="0" fontId="6" fillId="2" borderId="7" xfId="0" applyFont="1" applyFill="1" applyBorder="1" applyAlignment="1">
      <alignment horizontal="left" vertical="center" wrapText="1"/>
    </xf>
    <xf numFmtId="10" fontId="6" fillId="0" borderId="6" xfId="0" applyNumberFormat="1" applyFont="1" applyBorder="1">
      <alignment vertical="center"/>
    </xf>
    <xf numFmtId="0" fontId="6" fillId="0" borderId="6" xfId="0" applyFont="1" applyBorder="1" applyAlignment="1">
      <alignment vertical="center" wrapText="1"/>
    </xf>
    <xf numFmtId="179" fontId="6" fillId="0" borderId="6" xfId="0" applyNumberFormat="1" applyFont="1" applyBorder="1" applyAlignment="1">
      <alignment horizontal="center" vertical="center"/>
    </xf>
    <xf numFmtId="178" fontId="6" fillId="0" borderId="6" xfId="0" quotePrefix="1" applyNumberFormat="1" applyFont="1" applyFill="1" applyBorder="1" applyAlignment="1">
      <alignment horizontal="center" vertical="center" wrapText="1"/>
    </xf>
    <xf numFmtId="58" fontId="7" fillId="2" borderId="6" xfId="3" applyNumberFormat="1" applyFont="1" applyFill="1" applyBorder="1" applyAlignment="1">
      <alignment horizontal="center" vertical="center" wrapText="1"/>
    </xf>
    <xf numFmtId="0" fontId="6" fillId="0" borderId="6" xfId="0" applyFont="1" applyFill="1" applyBorder="1" applyAlignment="1">
      <alignment horizontal="left" vertical="center" wrapText="1"/>
    </xf>
    <xf numFmtId="179" fontId="7" fillId="2" borderId="1" xfId="3" applyNumberFormat="1" applyFont="1" applyFill="1" applyBorder="1" applyAlignment="1">
      <alignment horizontal="center" vertical="center" wrapText="1"/>
    </xf>
    <xf numFmtId="179" fontId="7" fillId="0" borderId="1" xfId="3" applyNumberFormat="1" applyFont="1" applyFill="1" applyBorder="1" applyAlignment="1">
      <alignment horizontal="center" vertical="center" wrapText="1"/>
    </xf>
    <xf numFmtId="177" fontId="6" fillId="0" borderId="6" xfId="0" applyNumberFormat="1" applyFont="1" applyBorder="1" applyAlignment="1">
      <alignment horizontal="right" vertical="center"/>
    </xf>
    <xf numFmtId="177" fontId="7" fillId="0" borderId="1" xfId="1" applyNumberFormat="1" applyFont="1" applyFill="1" applyBorder="1" applyAlignment="1">
      <alignment horizontal="right" vertical="center" wrapText="1"/>
    </xf>
    <xf numFmtId="177" fontId="7" fillId="0" borderId="6" xfId="1" applyNumberFormat="1" applyFont="1" applyFill="1" applyBorder="1" applyAlignment="1">
      <alignment vertical="center" wrapText="1"/>
    </xf>
    <xf numFmtId="177" fontId="7" fillId="2" borderId="1" xfId="1" applyNumberFormat="1" applyFont="1" applyFill="1" applyBorder="1" applyAlignment="1">
      <alignment vertical="center" wrapText="1"/>
    </xf>
    <xf numFmtId="177" fontId="7" fillId="2" borderId="1" xfId="3" applyNumberFormat="1" applyFont="1" applyFill="1" applyBorder="1" applyAlignment="1">
      <alignment vertical="center" wrapText="1"/>
    </xf>
    <xf numFmtId="177" fontId="7" fillId="2" borderId="6" xfId="1" applyNumberFormat="1" applyFont="1" applyFill="1" applyBorder="1" applyAlignment="1">
      <alignment vertical="center" wrapText="1"/>
    </xf>
    <xf numFmtId="178" fontId="7" fillId="0" borderId="1" xfId="4" applyNumberFormat="1" applyFont="1" applyFill="1" applyBorder="1" applyAlignment="1">
      <alignment vertical="center" wrapText="1"/>
    </xf>
    <xf numFmtId="0" fontId="7" fillId="0" borderId="1" xfId="4" applyFont="1" applyFill="1" applyBorder="1" applyAlignment="1">
      <alignment vertical="center" wrapText="1"/>
    </xf>
    <xf numFmtId="180" fontId="3" fillId="2" borderId="2" xfId="5" applyNumberFormat="1" applyFont="1" applyFill="1" applyBorder="1" applyAlignment="1">
      <alignment horizontal="center" vertical="center"/>
    </xf>
    <xf numFmtId="180" fontId="3" fillId="2" borderId="0" xfId="5" applyNumberFormat="1" applyFont="1" applyFill="1" applyBorder="1" applyAlignment="1">
      <alignment horizontal="center" vertical="center"/>
    </xf>
    <xf numFmtId="0" fontId="6" fillId="2" borderId="1" xfId="3" applyFont="1" applyFill="1" applyBorder="1" applyAlignment="1">
      <alignment horizontal="left" vertical="center" wrapText="1"/>
    </xf>
    <xf numFmtId="179" fontId="12" fillId="0" borderId="1" xfId="0" applyNumberFormat="1" applyFont="1" applyFill="1" applyBorder="1">
      <alignment vertical="center"/>
    </xf>
    <xf numFmtId="176" fontId="6" fillId="2" borderId="1" xfId="3" applyNumberFormat="1" applyFont="1" applyFill="1" applyBorder="1" applyAlignment="1">
      <alignment horizontal="center" vertical="center" wrapText="1"/>
    </xf>
    <xf numFmtId="177" fontId="6" fillId="2" borderId="1" xfId="1" applyNumberFormat="1" applyFont="1" applyFill="1" applyBorder="1" applyAlignment="1">
      <alignment horizontal="center" vertical="center" wrapText="1"/>
    </xf>
    <xf numFmtId="179" fontId="12" fillId="0" borderId="1" xfId="0" applyNumberFormat="1" applyFont="1" applyFill="1" applyBorder="1" applyAlignment="1">
      <alignment horizontal="center" vertical="center"/>
    </xf>
    <xf numFmtId="177" fontId="6" fillId="2" borderId="6" xfId="1" applyNumberFormat="1" applyFont="1" applyFill="1" applyBorder="1" applyAlignment="1">
      <alignment vertical="center" wrapText="1"/>
    </xf>
    <xf numFmtId="177" fontId="6" fillId="2" borderId="1" xfId="3" applyNumberFormat="1" applyFont="1" applyFill="1" applyBorder="1" applyAlignment="1">
      <alignment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13" fillId="0" borderId="1" xfId="0" applyFont="1" applyFill="1" applyBorder="1" applyAlignment="1">
      <alignment vertical="center" wrapText="1"/>
    </xf>
    <xf numFmtId="179" fontId="6" fillId="2" borderId="1" xfId="3" applyNumberFormat="1" applyFont="1" applyFill="1" applyBorder="1" applyAlignment="1">
      <alignment horizontal="center" vertical="center" wrapText="1"/>
    </xf>
    <xf numFmtId="0" fontId="6" fillId="2" borderId="1" xfId="3" applyFont="1" applyFill="1" applyBorder="1" applyAlignment="1">
      <alignment vertical="center" wrapText="1"/>
    </xf>
    <xf numFmtId="177" fontId="6" fillId="2" borderId="1" xfId="1" applyNumberFormat="1" applyFont="1" applyFill="1" applyBorder="1" applyAlignment="1">
      <alignment vertical="center" wrapText="1"/>
    </xf>
    <xf numFmtId="0" fontId="13" fillId="2" borderId="6" xfId="3" applyFont="1" applyFill="1" applyBorder="1" applyAlignment="1">
      <alignment vertical="center" wrapText="1"/>
    </xf>
    <xf numFmtId="0" fontId="13" fillId="2" borderId="1" xfId="3" applyFont="1" applyFill="1" applyBorder="1" applyAlignment="1">
      <alignment vertical="center" wrapText="1"/>
    </xf>
    <xf numFmtId="176" fontId="6" fillId="2" borderId="6" xfId="3"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cellXfs>
  <cellStyles count="6">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5" xr:uid="{00000000-0005-0000-0000-000004000000}"/>
    <cellStyle name="標準_契約実績17" xfId="4" xr:uid="{00000000-0005-0000-0000-000005000000}"/>
  </cellStyles>
  <dxfs count="64">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ont>
        <color rgb="FFFF0000"/>
      </font>
    </dxf>
    <dxf>
      <font>
        <color rgb="FFFF0000"/>
      </font>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ill>
        <patternFill>
          <bgColor rgb="FFCCFFFF"/>
        </patternFill>
      </fill>
    </dxf>
    <dxf>
      <font>
        <color rgb="FFFF0000"/>
      </font>
    </dxf>
    <dxf>
      <font>
        <color rgb="FFFF0000"/>
      </font>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09550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4716125"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552450</xdr:colOff>
      <xdr:row>0</xdr:row>
      <xdr:rowOff>26278</xdr:rowOff>
    </xdr:from>
    <xdr:ext cx="1031051"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782050" y="2627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tabColor rgb="FFFFC000"/>
    <pageSetUpPr fitToPage="1"/>
  </sheetPr>
  <dimension ref="A1:N83"/>
  <sheetViews>
    <sheetView tabSelected="1" view="pageBreakPreview" zoomScaleNormal="100" zoomScaleSheetLayoutView="100" workbookViewId="0">
      <pane xSplit="1" ySplit="4" topLeftCell="B17" activePane="bottomRight" state="frozen"/>
      <selection pane="topRight" activeCell="B1" sqref="B1"/>
      <selection pane="bottomLeft" activeCell="A5" sqref="A5"/>
      <selection pane="bottomRight" activeCell="E8" sqref="E8"/>
    </sheetView>
  </sheetViews>
  <sheetFormatPr defaultRowHeight="13.5"/>
  <cols>
    <col min="1" max="1" width="30.375" style="1" customWidth="1"/>
    <col min="2" max="2" width="18.5" style="1" customWidth="1"/>
    <col min="3" max="3" width="13.625" style="1" customWidth="1"/>
    <col min="4" max="4" width="16" style="1" customWidth="1"/>
    <col min="5" max="5" width="13.25" style="1" customWidth="1"/>
    <col min="6" max="8" width="14" style="1" customWidth="1"/>
    <col min="9" max="9" width="7.5" style="1" customWidth="1"/>
    <col min="10" max="12" width="11.625" style="1" customWidth="1"/>
    <col min="13" max="13" width="8" style="1" customWidth="1"/>
    <col min="14" max="14" width="9.5" style="28" bestFit="1" customWidth="1"/>
    <col min="15" max="16384" width="9" style="1"/>
  </cols>
  <sheetData>
    <row r="1" spans="1:14" ht="39.4" customHeight="1">
      <c r="A1" s="69" t="s">
        <v>0</v>
      </c>
      <c r="B1" s="70"/>
      <c r="C1" s="70"/>
      <c r="D1" s="70"/>
      <c r="E1" s="70"/>
      <c r="F1" s="70"/>
      <c r="G1" s="70"/>
      <c r="H1" s="70"/>
      <c r="I1" s="70"/>
      <c r="J1" s="70"/>
      <c r="K1" s="70"/>
      <c r="L1" s="70"/>
      <c r="M1" s="70"/>
      <c r="N1" s="28" t="s">
        <v>27</v>
      </c>
    </row>
    <row r="2" spans="1:14">
      <c r="N2" s="28" t="s">
        <v>28</v>
      </c>
    </row>
    <row r="3" spans="1:14" ht="68.099999999999994" customHeight="1">
      <c r="A3" s="68" t="s">
        <v>1</v>
      </c>
      <c r="B3" s="68" t="s">
        <v>2</v>
      </c>
      <c r="C3" s="68" t="s">
        <v>3</v>
      </c>
      <c r="D3" s="68" t="s">
        <v>4</v>
      </c>
      <c r="E3" s="72" t="s">
        <v>5</v>
      </c>
      <c r="F3" s="68" t="s">
        <v>6</v>
      </c>
      <c r="G3" s="68" t="s">
        <v>7</v>
      </c>
      <c r="H3" s="68" t="s">
        <v>8</v>
      </c>
      <c r="I3" s="67" t="s">
        <v>9</v>
      </c>
      <c r="J3" s="67" t="s">
        <v>10</v>
      </c>
      <c r="K3" s="67"/>
      <c r="L3" s="67"/>
      <c r="M3" s="68" t="s">
        <v>11</v>
      </c>
      <c r="N3" s="28" t="s">
        <v>28</v>
      </c>
    </row>
    <row r="4" spans="1:14" ht="38.25" customHeight="1">
      <c r="A4" s="71"/>
      <c r="B4" s="71"/>
      <c r="C4" s="71"/>
      <c r="D4" s="71"/>
      <c r="E4" s="73"/>
      <c r="F4" s="71"/>
      <c r="G4" s="71"/>
      <c r="H4" s="71"/>
      <c r="I4" s="74"/>
      <c r="J4" s="2" t="s">
        <v>12</v>
      </c>
      <c r="K4" s="2" t="s">
        <v>13</v>
      </c>
      <c r="L4" s="2" t="s">
        <v>14</v>
      </c>
      <c r="M4" s="68"/>
      <c r="N4" s="49" t="s">
        <v>28</v>
      </c>
    </row>
    <row r="5" spans="1:14" ht="75" customHeight="1">
      <c r="A5" s="60" t="s">
        <v>60</v>
      </c>
      <c r="B5" s="51" t="s">
        <v>32</v>
      </c>
      <c r="C5" s="61">
        <v>45295</v>
      </c>
      <c r="D5" s="62" t="s">
        <v>33</v>
      </c>
      <c r="E5" s="53">
        <v>7140001023070</v>
      </c>
      <c r="F5" s="54" t="s">
        <v>34</v>
      </c>
      <c r="G5" s="63">
        <v>26598757</v>
      </c>
      <c r="H5" s="57">
        <v>26180000</v>
      </c>
      <c r="I5" s="5">
        <f>H5/G5</f>
        <v>0.98425651995692887</v>
      </c>
      <c r="J5" s="6"/>
      <c r="K5" s="6"/>
      <c r="L5" s="58"/>
      <c r="M5" s="59"/>
      <c r="N5" s="49" t="str">
        <f>IF(H5&gt;0,"表示","非表示")</f>
        <v>表示</v>
      </c>
    </row>
    <row r="6" spans="1:14" ht="75" customHeight="1">
      <c r="A6" s="60" t="s">
        <v>49</v>
      </c>
      <c r="B6" s="51" t="s">
        <v>32</v>
      </c>
      <c r="C6" s="61">
        <v>45307</v>
      </c>
      <c r="D6" s="64" t="s">
        <v>35</v>
      </c>
      <c r="E6" s="66">
        <v>3020001014044</v>
      </c>
      <c r="F6" s="54" t="s">
        <v>34</v>
      </c>
      <c r="G6" s="56">
        <v>162680100</v>
      </c>
      <c r="H6" s="57">
        <v>160600000</v>
      </c>
      <c r="I6" s="5">
        <f t="shared" ref="I6:I17" si="0">H6/G6</f>
        <v>0.98721355592970494</v>
      </c>
      <c r="J6" s="6"/>
      <c r="K6" s="6"/>
      <c r="L6" s="6"/>
      <c r="M6" s="58"/>
      <c r="N6" s="49" t="str">
        <f t="shared" ref="N6:N20" si="1">IF(H6&gt;0,"表示","非表示")</f>
        <v>表示</v>
      </c>
    </row>
    <row r="7" spans="1:14" ht="75" customHeight="1">
      <c r="A7" s="60" t="s">
        <v>50</v>
      </c>
      <c r="B7" s="51" t="s">
        <v>32</v>
      </c>
      <c r="C7" s="61">
        <v>45307</v>
      </c>
      <c r="D7" s="65" t="s">
        <v>36</v>
      </c>
      <c r="E7" s="66">
        <v>8120001022651</v>
      </c>
      <c r="F7" s="54" t="s">
        <v>34</v>
      </c>
      <c r="G7" s="56">
        <v>319162279</v>
      </c>
      <c r="H7" s="57">
        <v>302500000</v>
      </c>
      <c r="I7" s="5">
        <f t="shared" si="0"/>
        <v>0.94779370841627564</v>
      </c>
      <c r="J7" s="6"/>
      <c r="K7" s="6"/>
      <c r="L7" s="6"/>
      <c r="M7" s="58"/>
      <c r="N7" s="49" t="str">
        <f t="shared" si="1"/>
        <v>表示</v>
      </c>
    </row>
    <row r="8" spans="1:14" ht="75" customHeight="1">
      <c r="A8" s="60" t="s">
        <v>51</v>
      </c>
      <c r="B8" s="51" t="s">
        <v>32</v>
      </c>
      <c r="C8" s="61">
        <v>45309</v>
      </c>
      <c r="D8" s="65" t="s">
        <v>62</v>
      </c>
      <c r="E8" s="66">
        <v>3011101055078</v>
      </c>
      <c r="F8" s="54" t="s">
        <v>34</v>
      </c>
      <c r="G8" s="56">
        <v>2323166908</v>
      </c>
      <c r="H8" s="57">
        <v>2310000000</v>
      </c>
      <c r="I8" s="5">
        <f t="shared" si="0"/>
        <v>0.99433234523328529</v>
      </c>
      <c r="J8" s="10"/>
      <c r="K8" s="10"/>
      <c r="L8" s="10"/>
      <c r="M8" s="11"/>
      <c r="N8" s="49" t="str">
        <f t="shared" si="1"/>
        <v>表示</v>
      </c>
    </row>
    <row r="9" spans="1:14" ht="75" customHeight="1">
      <c r="A9" s="60" t="s">
        <v>52</v>
      </c>
      <c r="B9" s="51" t="s">
        <v>32</v>
      </c>
      <c r="C9" s="61">
        <v>45309</v>
      </c>
      <c r="D9" s="64" t="s">
        <v>37</v>
      </c>
      <c r="E9" s="66" t="s">
        <v>38</v>
      </c>
      <c r="F9" s="54" t="s">
        <v>34</v>
      </c>
      <c r="G9" s="56">
        <v>251958516</v>
      </c>
      <c r="H9" s="57">
        <v>238557000</v>
      </c>
      <c r="I9" s="5">
        <f t="shared" si="0"/>
        <v>0.94681062496811974</v>
      </c>
      <c r="J9" s="10"/>
      <c r="K9" s="10"/>
      <c r="L9" s="10"/>
      <c r="M9" s="11"/>
      <c r="N9" s="49" t="str">
        <f t="shared" si="1"/>
        <v>表示</v>
      </c>
    </row>
    <row r="10" spans="1:14" ht="75" customHeight="1">
      <c r="A10" s="60" t="s">
        <v>53</v>
      </c>
      <c r="B10" s="51" t="s">
        <v>32</v>
      </c>
      <c r="C10" s="61">
        <v>45309</v>
      </c>
      <c r="D10" s="64" t="s">
        <v>39</v>
      </c>
      <c r="E10" s="66">
        <v>3120001063543</v>
      </c>
      <c r="F10" s="54" t="s">
        <v>34</v>
      </c>
      <c r="G10" s="56">
        <v>13062382</v>
      </c>
      <c r="H10" s="57">
        <v>12650000</v>
      </c>
      <c r="I10" s="5">
        <f t="shared" si="0"/>
        <v>0.96842980093523523</v>
      </c>
      <c r="J10" s="10"/>
      <c r="K10" s="10"/>
      <c r="L10" s="10"/>
      <c r="M10" s="11"/>
      <c r="N10" s="49" t="str">
        <f t="shared" si="1"/>
        <v>表示</v>
      </c>
    </row>
    <row r="11" spans="1:14" ht="75" customHeight="1">
      <c r="A11" s="6" t="s">
        <v>54</v>
      </c>
      <c r="B11" s="51" t="s">
        <v>32</v>
      </c>
      <c r="C11" s="61">
        <v>45310</v>
      </c>
      <c r="D11" s="64" t="s">
        <v>40</v>
      </c>
      <c r="E11" s="66">
        <v>9370001010424</v>
      </c>
      <c r="F11" s="54" t="s">
        <v>34</v>
      </c>
      <c r="G11" s="56">
        <v>25230018</v>
      </c>
      <c r="H11" s="57">
        <v>20790000</v>
      </c>
      <c r="I11" s="5">
        <f t="shared" si="0"/>
        <v>0.82401843708553835</v>
      </c>
      <c r="J11" s="10"/>
      <c r="K11" s="10"/>
      <c r="L11" s="10"/>
      <c r="M11" s="11"/>
      <c r="N11" s="49" t="str">
        <f t="shared" si="1"/>
        <v>表示</v>
      </c>
    </row>
    <row r="12" spans="1:14" ht="75" customHeight="1">
      <c r="A12" s="60" t="s">
        <v>55</v>
      </c>
      <c r="B12" s="51" t="s">
        <v>32</v>
      </c>
      <c r="C12" s="61">
        <v>45313</v>
      </c>
      <c r="D12" s="64" t="s">
        <v>41</v>
      </c>
      <c r="E12" s="53" t="s">
        <v>42</v>
      </c>
      <c r="F12" s="54" t="s">
        <v>34</v>
      </c>
      <c r="G12" s="63">
        <v>1172391000</v>
      </c>
      <c r="H12" s="57">
        <v>1111000000</v>
      </c>
      <c r="I12" s="5">
        <f t="shared" si="0"/>
        <v>0.94763607021889451</v>
      </c>
      <c r="J12" s="6"/>
      <c r="K12" s="6"/>
      <c r="L12" s="6"/>
      <c r="M12" s="58"/>
      <c r="N12" s="49" t="str">
        <f t="shared" si="1"/>
        <v>表示</v>
      </c>
    </row>
    <row r="13" spans="1:14" ht="75" customHeight="1">
      <c r="A13" s="60" t="s">
        <v>56</v>
      </c>
      <c r="B13" s="51" t="s">
        <v>32</v>
      </c>
      <c r="C13" s="61">
        <v>45314</v>
      </c>
      <c r="D13" s="62" t="s">
        <v>43</v>
      </c>
      <c r="E13" s="53">
        <v>2140001062214</v>
      </c>
      <c r="F13" s="54" t="s">
        <v>34</v>
      </c>
      <c r="G13" s="63">
        <v>499514383</v>
      </c>
      <c r="H13" s="57">
        <v>459800000</v>
      </c>
      <c r="I13" s="5">
        <f t="shared" si="0"/>
        <v>0.92049401508424633</v>
      </c>
      <c r="J13" s="10"/>
      <c r="K13" s="10"/>
      <c r="L13" s="10"/>
      <c r="M13" s="11"/>
      <c r="N13" s="49" t="str">
        <f t="shared" si="1"/>
        <v>表示</v>
      </c>
    </row>
    <row r="14" spans="1:14" ht="75" customHeight="1">
      <c r="A14" s="60" t="s">
        <v>61</v>
      </c>
      <c r="B14" s="51" t="s">
        <v>32</v>
      </c>
      <c r="C14" s="61">
        <v>45320</v>
      </c>
      <c r="D14" s="65" t="s">
        <v>44</v>
      </c>
      <c r="E14" s="66">
        <v>1010001000006</v>
      </c>
      <c r="F14" s="54" t="s">
        <v>34</v>
      </c>
      <c r="G14" s="56">
        <v>1723898000</v>
      </c>
      <c r="H14" s="57">
        <v>1670900000</v>
      </c>
      <c r="I14" s="5">
        <f t="shared" si="0"/>
        <v>0.96925688178766956</v>
      </c>
      <c r="J14" s="6"/>
      <c r="K14" s="6"/>
      <c r="L14" s="6"/>
      <c r="M14" s="58"/>
      <c r="N14" s="49" t="str">
        <f t="shared" si="1"/>
        <v>表示</v>
      </c>
    </row>
    <row r="15" spans="1:14" ht="75" customHeight="1">
      <c r="A15" s="60" t="s">
        <v>57</v>
      </c>
      <c r="B15" s="51" t="s">
        <v>32</v>
      </c>
      <c r="C15" s="61">
        <v>45320</v>
      </c>
      <c r="D15" s="65" t="s">
        <v>45</v>
      </c>
      <c r="E15" s="66" t="s">
        <v>46</v>
      </c>
      <c r="F15" s="54" t="s">
        <v>34</v>
      </c>
      <c r="G15" s="56">
        <v>3594316000</v>
      </c>
      <c r="H15" s="57">
        <v>3308800000</v>
      </c>
      <c r="I15" s="5">
        <f t="shared" si="0"/>
        <v>0.92056458029844901</v>
      </c>
      <c r="J15" s="6"/>
      <c r="K15" s="6"/>
      <c r="L15" s="6"/>
      <c r="M15" s="58"/>
      <c r="N15" s="49" t="str">
        <f t="shared" si="1"/>
        <v>表示</v>
      </c>
    </row>
    <row r="16" spans="1:14" ht="75" customHeight="1">
      <c r="A16" s="65" t="s">
        <v>58</v>
      </c>
      <c r="B16" s="51" t="s">
        <v>32</v>
      </c>
      <c r="C16" s="61">
        <v>45320</v>
      </c>
      <c r="D16" s="65" t="s">
        <v>47</v>
      </c>
      <c r="E16" s="66">
        <v>9020001071492</v>
      </c>
      <c r="F16" s="54" t="s">
        <v>34</v>
      </c>
      <c r="G16" s="56">
        <v>206800000</v>
      </c>
      <c r="H16" s="57">
        <v>203500000</v>
      </c>
      <c r="I16" s="5">
        <f t="shared" si="0"/>
        <v>0.98404255319148937</v>
      </c>
      <c r="J16" s="6"/>
      <c r="K16" s="6"/>
      <c r="L16" s="6"/>
      <c r="M16" s="58"/>
      <c r="N16" s="49" t="str">
        <f t="shared" si="1"/>
        <v>表示</v>
      </c>
    </row>
    <row r="17" spans="1:14" ht="75" customHeight="1">
      <c r="A17" s="65" t="s">
        <v>59</v>
      </c>
      <c r="B17" s="51" t="s">
        <v>32</v>
      </c>
      <c r="C17" s="61">
        <v>45320</v>
      </c>
      <c r="D17" s="65" t="s">
        <v>48</v>
      </c>
      <c r="E17" s="66">
        <v>3080001001251</v>
      </c>
      <c r="F17" s="54" t="s">
        <v>34</v>
      </c>
      <c r="G17" s="56">
        <v>225678724</v>
      </c>
      <c r="H17" s="57">
        <v>207900000</v>
      </c>
      <c r="I17" s="5">
        <f t="shared" si="0"/>
        <v>0.92122108949889314</v>
      </c>
      <c r="J17" s="6"/>
      <c r="K17" s="6"/>
      <c r="L17" s="6"/>
      <c r="M17" s="58"/>
      <c r="N17" s="49" t="str">
        <f t="shared" si="1"/>
        <v>表示</v>
      </c>
    </row>
    <row r="18" spans="1:14" ht="75" hidden="1" customHeight="1">
      <c r="A18" s="6"/>
      <c r="B18" s="51"/>
      <c r="C18" s="52"/>
      <c r="D18" s="6"/>
      <c r="E18" s="53"/>
      <c r="F18" s="54"/>
      <c r="G18" s="44"/>
      <c r="H18" s="45"/>
      <c r="I18" s="5"/>
      <c r="J18" s="6"/>
      <c r="K18" s="6"/>
      <c r="L18" s="6"/>
      <c r="M18" s="7"/>
      <c r="N18" s="49" t="str">
        <f t="shared" si="1"/>
        <v>非表示</v>
      </c>
    </row>
    <row r="19" spans="1:14" ht="75" hidden="1" customHeight="1">
      <c r="A19" s="3"/>
      <c r="B19" s="4"/>
      <c r="C19" s="39"/>
      <c r="D19" s="3"/>
      <c r="E19" s="8"/>
      <c r="F19" s="12"/>
      <c r="G19" s="46"/>
      <c r="H19" s="45"/>
      <c r="I19" s="5"/>
      <c r="J19" s="6"/>
      <c r="K19" s="6"/>
      <c r="L19" s="6"/>
      <c r="M19" s="7"/>
      <c r="N19" s="49" t="str">
        <f t="shared" si="1"/>
        <v>非表示</v>
      </c>
    </row>
    <row r="20" spans="1:14" ht="75" hidden="1" customHeight="1">
      <c r="A20" s="3"/>
      <c r="B20" s="4"/>
      <c r="C20" s="39"/>
      <c r="D20" s="3"/>
      <c r="E20" s="8"/>
      <c r="F20" s="12"/>
      <c r="G20" s="46"/>
      <c r="H20" s="45"/>
      <c r="I20" s="5"/>
      <c r="J20" s="6"/>
      <c r="K20" s="6"/>
      <c r="L20" s="6"/>
      <c r="M20" s="7"/>
      <c r="N20" s="49" t="str">
        <f t="shared" si="1"/>
        <v>非表示</v>
      </c>
    </row>
    <row r="21" spans="1:14" hidden="1">
      <c r="A21" s="13"/>
      <c r="B21" s="14"/>
      <c r="C21" s="14"/>
      <c r="D21" s="14"/>
      <c r="E21" s="14"/>
      <c r="F21" s="14"/>
      <c r="G21" s="14"/>
      <c r="H21" s="14"/>
      <c r="I21" s="14"/>
      <c r="J21" s="14"/>
      <c r="K21" s="14"/>
      <c r="L21" s="14"/>
      <c r="M21" s="14"/>
    </row>
    <row r="22" spans="1:14" hidden="1">
      <c r="A22" s="13"/>
      <c r="B22" s="14"/>
      <c r="C22" s="14"/>
      <c r="D22" s="14"/>
      <c r="E22" s="14"/>
      <c r="F22" s="14"/>
      <c r="G22" s="14"/>
      <c r="H22" s="14"/>
      <c r="I22" s="14"/>
      <c r="J22" s="14"/>
      <c r="K22" s="14"/>
      <c r="L22" s="14"/>
      <c r="M22" s="14"/>
    </row>
    <row r="23" spans="1:14" hidden="1">
      <c r="A23" s="14"/>
      <c r="B23" s="14"/>
      <c r="C23" s="14"/>
      <c r="D23" s="14"/>
      <c r="E23" s="14"/>
      <c r="F23" s="14"/>
      <c r="G23" s="14"/>
      <c r="H23" s="14"/>
      <c r="I23" s="14"/>
      <c r="J23" s="14"/>
      <c r="K23" s="14"/>
      <c r="L23" s="14"/>
      <c r="M23" s="14"/>
    </row>
    <row r="24" spans="1:14" hidden="1">
      <c r="A24" s="14"/>
      <c r="B24" s="14"/>
      <c r="C24" s="14"/>
      <c r="D24" s="14"/>
      <c r="E24" s="14"/>
      <c r="F24" s="14"/>
      <c r="G24" s="14"/>
      <c r="H24" s="14"/>
      <c r="I24" s="14"/>
      <c r="J24" s="14"/>
      <c r="K24" s="14"/>
      <c r="L24" s="14"/>
      <c r="M24" s="14"/>
    </row>
    <row r="25" spans="1:14" hidden="1">
      <c r="A25" s="14"/>
      <c r="B25" s="14"/>
      <c r="C25" s="14"/>
      <c r="D25" s="14"/>
      <c r="E25" s="14"/>
      <c r="F25" s="14"/>
      <c r="G25" s="14"/>
      <c r="H25" s="14"/>
      <c r="I25" s="14"/>
      <c r="J25" s="14"/>
      <c r="K25" s="14"/>
      <c r="L25" s="14"/>
      <c r="M25" s="14"/>
    </row>
    <row r="26" spans="1:14" hidden="1">
      <c r="A26" s="14"/>
      <c r="B26" s="14"/>
      <c r="C26" s="14"/>
      <c r="D26" s="14"/>
      <c r="E26" s="14"/>
      <c r="F26" s="14"/>
      <c r="G26" s="14"/>
      <c r="H26" s="14"/>
      <c r="I26" s="14"/>
      <c r="J26" s="14"/>
      <c r="K26" s="14"/>
      <c r="L26" s="14"/>
      <c r="M26" s="14"/>
    </row>
    <row r="27" spans="1:14" hidden="1"/>
    <row r="28" spans="1:14" hidden="1"/>
    <row r="29" spans="1:14" hidden="1">
      <c r="J29" s="1" t="s">
        <v>15</v>
      </c>
      <c r="K29" s="1" t="s">
        <v>16</v>
      </c>
      <c r="N29" s="28" t="s">
        <v>29</v>
      </c>
    </row>
    <row r="30" spans="1:14" hidden="1">
      <c r="J30" s="1" t="s">
        <v>17</v>
      </c>
      <c r="K30" s="1" t="s">
        <v>18</v>
      </c>
      <c r="N30" s="28" t="s">
        <v>29</v>
      </c>
    </row>
    <row r="31" spans="1:14" hidden="1">
      <c r="J31" s="1" t="s">
        <v>19</v>
      </c>
      <c r="N31" s="28" t="s">
        <v>29</v>
      </c>
    </row>
    <row r="32" spans="1:14" hidden="1">
      <c r="J32" s="1" t="s">
        <v>20</v>
      </c>
      <c r="N32" s="28" t="s">
        <v>29</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autoFilter ref="N1:N83" xr:uid="{00000000-0009-0000-0000-000003000000}">
    <filterColumn colId="0">
      <filters>
        <filter val="表示"/>
      </filters>
    </filterColumn>
  </autoFilter>
  <mergeCells count="12">
    <mergeCell ref="J3:L3"/>
    <mergeCell ref="M3:M4"/>
    <mergeCell ref="A1:M1"/>
    <mergeCell ref="A3:A4"/>
    <mergeCell ref="B3:B4"/>
    <mergeCell ref="C3:C4"/>
    <mergeCell ref="D3:D4"/>
    <mergeCell ref="E3:E4"/>
    <mergeCell ref="F3:F4"/>
    <mergeCell ref="G3:G4"/>
    <mergeCell ref="H3:H4"/>
    <mergeCell ref="I3:I4"/>
  </mergeCells>
  <phoneticPr fontId="1"/>
  <conditionalFormatting sqref="C18">
    <cfRule type="expression" dxfId="63" priority="57">
      <formula>$A24="③"</formula>
    </cfRule>
    <cfRule type="expression" dxfId="62" priority="58">
      <formula>$A24="④"</formula>
    </cfRule>
  </conditionalFormatting>
  <conditionalFormatting sqref="A18">
    <cfRule type="expression" dxfId="61" priority="50">
      <formula>$AG24="保留"</formula>
    </cfRule>
    <cfRule type="expression" dxfId="60" priority="51">
      <formula>$AG24="取止め"</formula>
    </cfRule>
    <cfRule type="expression" dxfId="59" priority="52">
      <formula>$AG24="不調"</formula>
    </cfRule>
    <cfRule type="expression" dxfId="58" priority="53">
      <formula>$AG24="不成立"</formula>
    </cfRule>
    <cfRule type="expression" dxfId="57" priority="54">
      <formula>RIGHT($AG24,2)="低落"</formula>
    </cfRule>
    <cfRule type="expression" dxfId="56" priority="55">
      <formula>$AG24="落札"</formula>
    </cfRule>
    <cfRule type="expression" dxfId="55" priority="56">
      <formula>$AG24="成立"</formula>
    </cfRule>
  </conditionalFormatting>
  <conditionalFormatting sqref="A18">
    <cfRule type="expression" dxfId="54" priority="48">
      <formula>$A24="③"</formula>
    </cfRule>
    <cfRule type="expression" dxfId="53" priority="49">
      <formula>$A24="④"</formula>
    </cfRule>
  </conditionalFormatting>
  <conditionalFormatting sqref="A18">
    <cfRule type="expression" dxfId="52" priority="47">
      <formula>$AG24="落札"</formula>
    </cfRule>
  </conditionalFormatting>
  <conditionalFormatting sqref="A5:A13">
    <cfRule type="expression" dxfId="51" priority="4">
      <formula>$AG11="保留"</formula>
    </cfRule>
    <cfRule type="expression" dxfId="50" priority="5">
      <formula>$AG11="取止め"</formula>
    </cfRule>
    <cfRule type="expression" dxfId="49" priority="6">
      <formula>$AG11="不調"</formula>
    </cfRule>
    <cfRule type="expression" dxfId="48" priority="7">
      <formula>$AG11="不成立"</formula>
    </cfRule>
    <cfRule type="expression" dxfId="47" priority="8">
      <formula>RIGHT($AG11,2)="低落"</formula>
    </cfRule>
    <cfRule type="expression" dxfId="46" priority="9">
      <formula>$AG11="落札"</formula>
    </cfRule>
    <cfRule type="expression" dxfId="45" priority="10">
      <formula>$AG11="成立"</formula>
    </cfRule>
  </conditionalFormatting>
  <conditionalFormatting sqref="A5:A13">
    <cfRule type="expression" dxfId="44" priority="2">
      <formula>$A11="③"</formula>
    </cfRule>
    <cfRule type="expression" dxfId="43" priority="3">
      <formula>$A11="④"</formula>
    </cfRule>
  </conditionalFormatting>
  <conditionalFormatting sqref="A5:A13">
    <cfRule type="expression" dxfId="42" priority="1">
      <formula>$AG11="落札"</formula>
    </cfRule>
  </conditionalFormatting>
  <conditionalFormatting sqref="A16">
    <cfRule type="expression" dxfId="41" priority="11">
      <formula>$AG21="保留"</formula>
    </cfRule>
    <cfRule type="expression" dxfId="40" priority="12">
      <formula>$AG21="取止め"</formula>
    </cfRule>
    <cfRule type="expression" dxfId="39" priority="13">
      <formula>$AG21="不調"</formula>
    </cfRule>
    <cfRule type="expression" dxfId="38" priority="14">
      <formula>$AG21="不成立"</formula>
    </cfRule>
    <cfRule type="expression" dxfId="37" priority="15">
      <formula>RIGHT($AG21,2)="低落"</formula>
    </cfRule>
    <cfRule type="expression" dxfId="36" priority="16">
      <formula>$AG21="落札"</formula>
    </cfRule>
    <cfRule type="expression" dxfId="35" priority="17">
      <formula>$AG21="成立"</formula>
    </cfRule>
  </conditionalFormatting>
  <conditionalFormatting sqref="A15">
    <cfRule type="expression" dxfId="34" priority="18">
      <formula>#REF!="保留"</formula>
    </cfRule>
    <cfRule type="expression" dxfId="33" priority="19">
      <formula>#REF!="取止め"</formula>
    </cfRule>
    <cfRule type="expression" dxfId="32" priority="20">
      <formula>#REF!="不調"</formula>
    </cfRule>
    <cfRule type="expression" dxfId="31" priority="21">
      <formula>#REF!="不成立"</formula>
    </cfRule>
    <cfRule type="expression" dxfId="30" priority="22">
      <formula>RIGHT(#REF!,2)="低落"</formula>
    </cfRule>
    <cfRule type="expression" dxfId="29" priority="23">
      <formula>#REF!="落札"</formula>
    </cfRule>
    <cfRule type="expression" dxfId="28" priority="24">
      <formula>#REF!="成立"</formula>
    </cfRule>
  </conditionalFormatting>
  <conditionalFormatting sqref="A16">
    <cfRule type="expression" dxfId="27" priority="25">
      <formula>$A21="③"</formula>
    </cfRule>
    <cfRule type="expression" dxfId="26" priority="26">
      <formula>$A21="④"</formula>
    </cfRule>
  </conditionalFormatting>
  <conditionalFormatting sqref="A15">
    <cfRule type="expression" dxfId="25" priority="27">
      <formula>#REF!="③"</formula>
    </cfRule>
    <cfRule type="expression" dxfId="24" priority="28">
      <formula>#REF!="④"</formula>
    </cfRule>
  </conditionalFormatting>
  <conditionalFormatting sqref="A16">
    <cfRule type="expression" dxfId="23" priority="29">
      <formula>$AG21="落札"</formula>
    </cfRule>
  </conditionalFormatting>
  <conditionalFormatting sqref="A15">
    <cfRule type="expression" dxfId="22" priority="30">
      <formula>#REF!="落札"</formula>
    </cfRule>
  </conditionalFormatting>
  <conditionalFormatting sqref="A14">
    <cfRule type="expression" dxfId="21" priority="31">
      <formula>$AG20="保留"</formula>
    </cfRule>
    <cfRule type="expression" dxfId="20" priority="32">
      <formula>$AG20="取止め"</formula>
    </cfRule>
    <cfRule type="expression" dxfId="19" priority="33">
      <formula>$AG20="不調"</formula>
    </cfRule>
    <cfRule type="expression" dxfId="18" priority="34">
      <formula>$AG20="不成立"</formula>
    </cfRule>
    <cfRule type="expression" dxfId="17" priority="35">
      <formula>RIGHT($AG20,2)="低落"</formula>
    </cfRule>
    <cfRule type="expression" dxfId="16" priority="36">
      <formula>$AG20="落札"</formula>
    </cfRule>
    <cfRule type="expression" dxfId="15" priority="37">
      <formula>$AG20="成立"</formula>
    </cfRule>
  </conditionalFormatting>
  <conditionalFormatting sqref="A14">
    <cfRule type="expression" dxfId="14" priority="38">
      <formula>$A20="③"</formula>
    </cfRule>
    <cfRule type="expression" dxfId="13" priority="39">
      <formula>$A20="④"</formula>
    </cfRule>
  </conditionalFormatting>
  <conditionalFormatting sqref="A14">
    <cfRule type="expression" dxfId="12" priority="40">
      <formula>$AG20="落札"</formula>
    </cfRule>
  </conditionalFormatting>
  <dataValidations count="6">
    <dataValidation type="list" showDropDown="1" showInputMessage="1" showErrorMessage="1" sqref="J29" xr:uid="{00000000-0002-0000-0300-000002000000}">
      <formula1>$K$28:$K$32</formula1>
    </dataValidation>
    <dataValidation type="list" allowBlank="1" showInputMessage="1" showErrorMessage="1" sqref="J18:J20" xr:uid="{00000000-0002-0000-0300-000003000000}">
      <formula1>$J$29:$J$32</formula1>
    </dataValidation>
    <dataValidation type="list" allowBlank="1" showInputMessage="1" showErrorMessage="1" sqref="K18:K20" xr:uid="{00000000-0002-0000-0300-000004000000}">
      <formula1>$K$29:$K$31</formula1>
    </dataValidation>
    <dataValidation type="list" allowBlank="1" showInputMessage="1" showErrorMessage="1" sqref="K5:K17" xr:uid="{9D93BEF4-FF21-4049-A4DB-7212DFF3941B}">
      <formula1>$K$28:$K$30</formula1>
    </dataValidation>
    <dataValidation type="list" allowBlank="1" showInputMessage="1" showErrorMessage="1" sqref="J5:J17" xr:uid="{0A4E3257-0F3C-4931-B4F3-9CD8522031AD}">
      <formula1>$J$28:$J$31</formula1>
    </dataValidation>
    <dataValidation type="list" allowBlank="1" showInputMessage="1" showErrorMessage="1" sqref="L13 L8:L11" xr:uid="{51223064-0FFA-4269-B0B4-8B84F976571F}">
      <formula1>$L$23:$L$25</formula1>
    </dataValidation>
  </dataValidations>
  <printOptions horizontalCentered="1"/>
  <pageMargins left="0.70866141732283472" right="0.70866141732283472" top="0.74803149606299213" bottom="0.27559055118110237" header="0.31496062992125984" footer="0.31496062992125984"/>
  <pageSetup paperSize="9" scale="65"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O32"/>
  <sheetViews>
    <sheetView view="pageBreakPreview" zoomScaleNormal="80" zoomScaleSheetLayoutView="100" workbookViewId="0">
      <pane xSplit="1" ySplit="4" topLeftCell="B5" activePane="bottomRight" state="frozen"/>
      <selection pane="topRight" activeCell="B1" sqref="B1"/>
      <selection pane="bottomLeft" activeCell="A5" sqref="A5"/>
      <selection pane="bottomRight" activeCell="E10" sqref="E10"/>
    </sheetView>
  </sheetViews>
  <sheetFormatPr defaultRowHeight="13.5"/>
  <cols>
    <col min="1" max="1" width="34" style="1" customWidth="1"/>
    <col min="2" max="2" width="17.25" style="1" customWidth="1"/>
    <col min="3" max="3" width="15.125" style="1" customWidth="1"/>
    <col min="4" max="5" width="16.375" style="1" customWidth="1"/>
    <col min="6" max="6" width="17" style="1" customWidth="1"/>
    <col min="7" max="8" width="14" style="1" customWidth="1"/>
    <col min="9" max="9" width="7.5" style="1" customWidth="1"/>
    <col min="10" max="10" width="10.875" style="1" customWidth="1"/>
    <col min="11" max="13" width="11.625" style="1" customWidth="1"/>
    <col min="14" max="14" width="8.875" style="1" customWidth="1"/>
    <col min="15" max="15" width="9.5" style="28" bestFit="1" customWidth="1"/>
    <col min="16" max="16384" width="9" style="1"/>
  </cols>
  <sheetData>
    <row r="1" spans="1:15" ht="39" customHeight="1">
      <c r="A1" s="69" t="s">
        <v>21</v>
      </c>
      <c r="B1" s="70"/>
      <c r="C1" s="70"/>
      <c r="D1" s="70"/>
      <c r="E1" s="70"/>
      <c r="F1" s="70"/>
      <c r="G1" s="70"/>
      <c r="H1" s="70"/>
      <c r="I1" s="70"/>
      <c r="J1" s="70"/>
      <c r="K1" s="70"/>
      <c r="L1" s="70"/>
      <c r="M1" s="70"/>
      <c r="N1" s="70"/>
      <c r="O1" s="28" t="s">
        <v>27</v>
      </c>
    </row>
    <row r="2" spans="1:15">
      <c r="O2" s="28" t="s">
        <v>28</v>
      </c>
    </row>
    <row r="3" spans="1:15" ht="68.099999999999994" customHeight="1">
      <c r="A3" s="68" t="s">
        <v>1</v>
      </c>
      <c r="B3" s="68" t="s">
        <v>2</v>
      </c>
      <c r="C3" s="68" t="s">
        <v>3</v>
      </c>
      <c r="D3" s="68" t="s">
        <v>4</v>
      </c>
      <c r="E3" s="71" t="s">
        <v>5</v>
      </c>
      <c r="F3" s="68" t="s">
        <v>22</v>
      </c>
      <c r="G3" s="68" t="s">
        <v>7</v>
      </c>
      <c r="H3" s="68" t="s">
        <v>8</v>
      </c>
      <c r="I3" s="68" t="s">
        <v>9</v>
      </c>
      <c r="J3" s="67" t="s">
        <v>23</v>
      </c>
      <c r="K3" s="67" t="s">
        <v>10</v>
      </c>
      <c r="L3" s="67"/>
      <c r="M3" s="67"/>
      <c r="N3" s="68" t="s">
        <v>11</v>
      </c>
      <c r="O3" s="28" t="s">
        <v>28</v>
      </c>
    </row>
    <row r="4" spans="1:15" ht="38.25" customHeight="1">
      <c r="A4" s="68"/>
      <c r="B4" s="68"/>
      <c r="C4" s="68"/>
      <c r="D4" s="68"/>
      <c r="E4" s="75"/>
      <c r="F4" s="68"/>
      <c r="G4" s="68"/>
      <c r="H4" s="68"/>
      <c r="I4" s="68"/>
      <c r="J4" s="67"/>
      <c r="K4" s="6" t="s">
        <v>12</v>
      </c>
      <c r="L4" s="6" t="s">
        <v>13</v>
      </c>
      <c r="M4" s="6" t="s">
        <v>14</v>
      </c>
      <c r="N4" s="68"/>
      <c r="O4" s="49" t="s">
        <v>28</v>
      </c>
    </row>
    <row r="5" spans="1:15" ht="89.25" customHeight="1">
      <c r="A5" s="6"/>
      <c r="B5" s="51"/>
      <c r="C5" s="55"/>
      <c r="D5" s="6"/>
      <c r="E5" s="53"/>
      <c r="F5" s="29"/>
      <c r="G5" s="56"/>
      <c r="H5" s="57"/>
      <c r="I5" s="5"/>
      <c r="J5" s="21"/>
      <c r="K5" s="22"/>
      <c r="L5" s="22"/>
      <c r="M5" s="23"/>
      <c r="N5" s="24"/>
      <c r="O5" s="49" t="str">
        <f>IF(H5&gt;0,"表示","非表示")</f>
        <v>非表示</v>
      </c>
    </row>
    <row r="6" spans="1:15" ht="75" customHeight="1">
      <c r="A6" s="15"/>
      <c r="B6" s="16"/>
      <c r="C6" s="40"/>
      <c r="D6" s="18"/>
      <c r="E6" s="47"/>
      <c r="F6" s="19"/>
      <c r="G6" s="43"/>
      <c r="H6" s="43"/>
      <c r="I6" s="20"/>
      <c r="J6" s="21"/>
      <c r="K6" s="25"/>
      <c r="L6" s="25"/>
      <c r="M6" s="25"/>
      <c r="N6" s="24"/>
      <c r="O6" s="49" t="str">
        <f t="shared" ref="O6:O22" si="0">IF(H6&gt;0,"表示","非表示")</f>
        <v>非表示</v>
      </c>
    </row>
    <row r="7" spans="1:15" ht="75" customHeight="1">
      <c r="A7" s="15"/>
      <c r="B7" s="16"/>
      <c r="C7" s="40"/>
      <c r="D7" s="18"/>
      <c r="E7" s="48"/>
      <c r="F7" s="19"/>
      <c r="G7" s="43"/>
      <c r="H7" s="43"/>
      <c r="I7" s="20"/>
      <c r="J7" s="21"/>
      <c r="K7" s="25"/>
      <c r="L7" s="25"/>
      <c r="M7" s="25"/>
      <c r="N7" s="24"/>
      <c r="O7" s="49" t="str">
        <f t="shared" si="0"/>
        <v>非表示</v>
      </c>
    </row>
    <row r="8" spans="1:15" ht="75" customHeight="1">
      <c r="A8" s="15"/>
      <c r="B8" s="16"/>
      <c r="C8" s="40"/>
      <c r="D8" s="18"/>
      <c r="E8" s="48"/>
      <c r="F8" s="19"/>
      <c r="G8" s="43"/>
      <c r="H8" s="43"/>
      <c r="I8" s="20"/>
      <c r="J8" s="21"/>
      <c r="K8" s="22"/>
      <c r="L8" s="22"/>
      <c r="M8" s="23"/>
      <c r="N8" s="24"/>
      <c r="O8" s="49" t="str">
        <f t="shared" si="0"/>
        <v>非表示</v>
      </c>
    </row>
    <row r="9" spans="1:15" ht="75" customHeight="1">
      <c r="A9" s="15"/>
      <c r="B9" s="16"/>
      <c r="C9" s="40"/>
      <c r="D9" s="15"/>
      <c r="E9" s="15"/>
      <c r="F9" s="26"/>
      <c r="G9" s="27"/>
      <c r="H9" s="27"/>
      <c r="I9" s="20"/>
      <c r="J9" s="21"/>
      <c r="K9" s="25"/>
      <c r="L9" s="25"/>
      <c r="M9" s="25"/>
      <c r="N9" s="24"/>
      <c r="O9" s="49" t="str">
        <f t="shared" si="0"/>
        <v>非表示</v>
      </c>
    </row>
    <row r="10" spans="1:15" ht="75" customHeight="1">
      <c r="A10" s="15"/>
      <c r="B10" s="16"/>
      <c r="C10" s="40"/>
      <c r="D10" s="15"/>
      <c r="E10" s="15"/>
      <c r="F10" s="26"/>
      <c r="G10" s="27"/>
      <c r="H10" s="27"/>
      <c r="I10" s="20"/>
      <c r="J10" s="21"/>
      <c r="K10" s="25"/>
      <c r="L10" s="25"/>
      <c r="M10" s="25"/>
      <c r="N10" s="24"/>
      <c r="O10" s="49" t="str">
        <f t="shared" si="0"/>
        <v>非表示</v>
      </c>
    </row>
    <row r="11" spans="1:15" ht="75" customHeight="1">
      <c r="A11" s="15"/>
      <c r="B11" s="16"/>
      <c r="C11" s="40"/>
      <c r="D11" s="15"/>
      <c r="E11" s="15"/>
      <c r="F11" s="26"/>
      <c r="G11" s="27"/>
      <c r="H11" s="27"/>
      <c r="I11" s="20"/>
      <c r="J11" s="21"/>
      <c r="K11" s="25"/>
      <c r="L11" s="25"/>
      <c r="M11" s="25"/>
      <c r="N11" s="24"/>
      <c r="O11" s="49" t="str">
        <f t="shared" si="0"/>
        <v>非表示</v>
      </c>
    </row>
    <row r="12" spans="1:15" ht="75" customHeight="1">
      <c r="A12" s="15"/>
      <c r="B12" s="16"/>
      <c r="C12" s="40"/>
      <c r="D12" s="15"/>
      <c r="E12" s="15"/>
      <c r="F12" s="26"/>
      <c r="G12" s="27"/>
      <c r="H12" s="27"/>
      <c r="I12" s="20"/>
      <c r="J12" s="21"/>
      <c r="K12" s="25"/>
      <c r="L12" s="25"/>
      <c r="M12" s="25"/>
      <c r="N12" s="24"/>
      <c r="O12" s="49" t="str">
        <f t="shared" si="0"/>
        <v>非表示</v>
      </c>
    </row>
    <row r="13" spans="1:15" ht="75" customHeight="1">
      <c r="A13" s="15"/>
      <c r="B13" s="16"/>
      <c r="C13" s="40"/>
      <c r="D13" s="15"/>
      <c r="E13" s="15"/>
      <c r="F13" s="26"/>
      <c r="G13" s="27"/>
      <c r="H13" s="27"/>
      <c r="I13" s="20"/>
      <c r="J13" s="21"/>
      <c r="K13" s="25"/>
      <c r="L13" s="25"/>
      <c r="M13" s="25"/>
      <c r="N13" s="24"/>
      <c r="O13" s="49" t="str">
        <f t="shared" si="0"/>
        <v>非表示</v>
      </c>
    </row>
    <row r="14" spans="1:15" ht="75" customHeight="1">
      <c r="A14" s="15"/>
      <c r="B14" s="16"/>
      <c r="C14" s="40"/>
      <c r="D14" s="15"/>
      <c r="E14" s="15"/>
      <c r="F14" s="26"/>
      <c r="G14" s="27"/>
      <c r="H14" s="27"/>
      <c r="I14" s="20"/>
      <c r="J14" s="21"/>
      <c r="K14" s="25"/>
      <c r="L14" s="25"/>
      <c r="M14" s="25"/>
      <c r="N14" s="24"/>
      <c r="O14" s="49" t="str">
        <f t="shared" si="0"/>
        <v>非表示</v>
      </c>
    </row>
    <row r="15" spans="1:15" ht="75" customHeight="1">
      <c r="A15" s="15"/>
      <c r="B15" s="16"/>
      <c r="C15" s="40"/>
      <c r="D15" s="15"/>
      <c r="E15" s="15"/>
      <c r="F15" s="26"/>
      <c r="G15" s="27"/>
      <c r="H15" s="27"/>
      <c r="I15" s="20"/>
      <c r="J15" s="21"/>
      <c r="K15" s="25"/>
      <c r="L15" s="25"/>
      <c r="M15" s="25"/>
      <c r="N15" s="24"/>
      <c r="O15" s="49" t="str">
        <f t="shared" si="0"/>
        <v>非表示</v>
      </c>
    </row>
    <row r="16" spans="1:15" ht="75" customHeight="1">
      <c r="A16" s="15"/>
      <c r="B16" s="16"/>
      <c r="C16" s="40"/>
      <c r="D16" s="15"/>
      <c r="E16" s="15"/>
      <c r="F16" s="26"/>
      <c r="G16" s="27"/>
      <c r="H16" s="27"/>
      <c r="I16" s="20"/>
      <c r="J16" s="21"/>
      <c r="K16" s="25"/>
      <c r="L16" s="25"/>
      <c r="M16" s="25"/>
      <c r="N16" s="24"/>
      <c r="O16" s="49" t="str">
        <f t="shared" si="0"/>
        <v>非表示</v>
      </c>
    </row>
    <row r="17" spans="1:15" ht="75" customHeight="1">
      <c r="A17" s="15"/>
      <c r="B17" s="16"/>
      <c r="C17" s="40"/>
      <c r="D17" s="15"/>
      <c r="E17" s="15"/>
      <c r="F17" s="26"/>
      <c r="G17" s="27"/>
      <c r="H17" s="27"/>
      <c r="I17" s="20"/>
      <c r="J17" s="21"/>
      <c r="K17" s="25"/>
      <c r="L17" s="25"/>
      <c r="M17" s="25"/>
      <c r="N17" s="24"/>
      <c r="O17" s="49" t="str">
        <f t="shared" si="0"/>
        <v>非表示</v>
      </c>
    </row>
    <row r="18" spans="1:15" ht="75" customHeight="1">
      <c r="A18" s="15"/>
      <c r="B18" s="16"/>
      <c r="C18" s="40"/>
      <c r="D18" s="15"/>
      <c r="E18" s="15"/>
      <c r="F18" s="26"/>
      <c r="G18" s="27"/>
      <c r="H18" s="27"/>
      <c r="I18" s="20"/>
      <c r="J18" s="21"/>
      <c r="K18" s="25"/>
      <c r="L18" s="25"/>
      <c r="M18" s="25"/>
      <c r="N18" s="24"/>
      <c r="O18" s="49" t="str">
        <f t="shared" si="0"/>
        <v>非表示</v>
      </c>
    </row>
    <row r="19" spans="1:15" ht="75" customHeight="1">
      <c r="A19" s="15"/>
      <c r="B19" s="16"/>
      <c r="C19" s="40"/>
      <c r="D19" s="15"/>
      <c r="E19" s="15"/>
      <c r="F19" s="26"/>
      <c r="G19" s="27"/>
      <c r="H19" s="27"/>
      <c r="I19" s="20"/>
      <c r="J19" s="21"/>
      <c r="K19" s="25"/>
      <c r="L19" s="25"/>
      <c r="M19" s="25"/>
      <c r="N19" s="24"/>
      <c r="O19" s="49" t="str">
        <f t="shared" si="0"/>
        <v>非表示</v>
      </c>
    </row>
    <row r="20" spans="1:15" ht="75" customHeight="1">
      <c r="A20" s="15"/>
      <c r="B20" s="16"/>
      <c r="C20" s="40"/>
      <c r="D20" s="15"/>
      <c r="E20" s="15"/>
      <c r="F20" s="26"/>
      <c r="G20" s="27"/>
      <c r="H20" s="27"/>
      <c r="I20" s="20"/>
      <c r="J20" s="21"/>
      <c r="K20" s="25"/>
      <c r="L20" s="25"/>
      <c r="M20" s="25"/>
      <c r="N20" s="24"/>
      <c r="O20" s="49" t="str">
        <f t="shared" si="0"/>
        <v>非表示</v>
      </c>
    </row>
    <row r="21" spans="1:15" ht="75" customHeight="1">
      <c r="A21" s="15"/>
      <c r="B21" s="16"/>
      <c r="C21" s="40"/>
      <c r="D21" s="15"/>
      <c r="E21" s="15"/>
      <c r="F21" s="26"/>
      <c r="G21" s="27"/>
      <c r="H21" s="27"/>
      <c r="I21" s="20"/>
      <c r="J21" s="21"/>
      <c r="K21" s="25"/>
      <c r="L21" s="25"/>
      <c r="M21" s="25"/>
      <c r="N21" s="24"/>
      <c r="O21" s="49" t="str">
        <f t="shared" si="0"/>
        <v>非表示</v>
      </c>
    </row>
    <row r="22" spans="1:15" ht="75" customHeight="1">
      <c r="A22" s="15"/>
      <c r="B22" s="16"/>
      <c r="C22" s="40"/>
      <c r="D22" s="15"/>
      <c r="E22" s="15"/>
      <c r="F22" s="26"/>
      <c r="G22" s="27"/>
      <c r="H22" s="27"/>
      <c r="I22" s="20"/>
      <c r="J22" s="21"/>
      <c r="K22" s="25"/>
      <c r="L22" s="25"/>
      <c r="M22" s="25"/>
      <c r="N22" s="24"/>
      <c r="O22" s="49" t="str">
        <f t="shared" si="0"/>
        <v>非表示</v>
      </c>
    </row>
    <row r="23" spans="1:15">
      <c r="A23" s="13"/>
      <c r="B23" s="14"/>
      <c r="C23" s="14"/>
      <c r="D23" s="14"/>
      <c r="E23" s="14"/>
      <c r="F23" s="14"/>
      <c r="G23" s="14"/>
      <c r="H23" s="14"/>
      <c r="I23" s="14"/>
      <c r="J23" s="14"/>
      <c r="K23" s="14"/>
      <c r="L23" s="14"/>
      <c r="M23" s="14"/>
      <c r="N23" s="14"/>
    </row>
    <row r="24" spans="1:15">
      <c r="A24" s="13"/>
      <c r="B24" s="14"/>
      <c r="C24" s="14"/>
      <c r="D24" s="14"/>
      <c r="E24" s="14"/>
      <c r="F24" s="14"/>
      <c r="G24" s="14"/>
      <c r="H24" s="14"/>
      <c r="I24" s="14"/>
      <c r="J24" s="14"/>
      <c r="K24" s="14"/>
      <c r="L24" s="14"/>
      <c r="M24" s="14"/>
      <c r="N24" s="14"/>
    </row>
    <row r="25" spans="1:15">
      <c r="A25" s="14"/>
      <c r="B25" s="14"/>
      <c r="C25" s="14"/>
      <c r="D25" s="14"/>
      <c r="E25" s="14"/>
      <c r="F25" s="14"/>
      <c r="G25" s="14"/>
      <c r="H25" s="14"/>
      <c r="I25" s="14"/>
      <c r="J25" s="14"/>
      <c r="K25" s="14"/>
      <c r="L25" s="14"/>
      <c r="M25" s="14"/>
      <c r="N25" s="14"/>
    </row>
    <row r="26" spans="1:15">
      <c r="A26" s="14"/>
      <c r="B26" s="14"/>
      <c r="C26" s="14"/>
      <c r="D26" s="14"/>
      <c r="E26" s="14"/>
      <c r="F26" s="14"/>
      <c r="G26" s="14"/>
      <c r="H26" s="14"/>
      <c r="I26" s="14"/>
      <c r="J26" s="14"/>
      <c r="K26" s="14"/>
      <c r="L26" s="14"/>
      <c r="M26" s="14"/>
      <c r="N26" s="14"/>
    </row>
    <row r="27" spans="1:15">
      <c r="A27" s="14"/>
      <c r="B27" s="14"/>
      <c r="C27" s="14"/>
      <c r="D27" s="14"/>
      <c r="E27" s="14"/>
      <c r="F27" s="14"/>
      <c r="G27" s="14"/>
      <c r="H27" s="14"/>
      <c r="I27" s="14"/>
      <c r="J27" s="14"/>
      <c r="K27" s="14"/>
      <c r="L27" s="14"/>
      <c r="M27" s="14"/>
      <c r="N27" s="14"/>
    </row>
    <row r="28" spans="1:15">
      <c r="A28" s="14"/>
      <c r="B28" s="14"/>
      <c r="C28" s="14"/>
      <c r="D28" s="14"/>
      <c r="E28" s="14"/>
      <c r="G28" s="14"/>
      <c r="H28" s="14"/>
      <c r="I28" s="14"/>
      <c r="J28" s="14"/>
      <c r="K28" s="14"/>
      <c r="L28" s="14"/>
      <c r="M28" s="14"/>
      <c r="N28" s="14"/>
    </row>
    <row r="29" spans="1:15">
      <c r="K29" s="1" t="s">
        <v>15</v>
      </c>
      <c r="L29" s="1" t="s">
        <v>16</v>
      </c>
      <c r="O29" s="28" t="s">
        <v>30</v>
      </c>
    </row>
    <row r="30" spans="1:15">
      <c r="K30" s="1" t="s">
        <v>17</v>
      </c>
      <c r="L30" s="1" t="s">
        <v>18</v>
      </c>
      <c r="O30" s="28" t="s">
        <v>30</v>
      </c>
    </row>
    <row r="31" spans="1:15">
      <c r="K31" s="1" t="s">
        <v>19</v>
      </c>
      <c r="O31" s="28" t="s">
        <v>30</v>
      </c>
    </row>
    <row r="32" spans="1:15">
      <c r="K32" s="1" t="s">
        <v>20</v>
      </c>
      <c r="O32" s="28" t="s">
        <v>30</v>
      </c>
    </row>
  </sheetData>
  <sheetProtection selectLockedCells="1" selectUnlockedCells="1"/>
  <protectedRanges>
    <protectedRange sqref="A6" name="範囲1_1_12_1_2_3"/>
  </protectedRanges>
  <autoFilter ref="O1:O83" xr:uid="{00000000-0009-0000-0000-000004000000}"/>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conditionalFormatting sqref="C5">
    <cfRule type="expression" dxfId="11" priority="11">
      <formula>$A11="③"</formula>
    </cfRule>
    <cfRule type="expression" dxfId="10" priority="12">
      <formula>$A11="④"</formula>
    </cfRule>
  </conditionalFormatting>
  <conditionalFormatting sqref="A5">
    <cfRule type="expression" dxfId="9" priority="4">
      <formula>$AG11="保留"</formula>
    </cfRule>
    <cfRule type="expression" dxfId="8" priority="5">
      <formula>$AG11="取止め"</formula>
    </cfRule>
    <cfRule type="expression" dxfId="7" priority="6">
      <formula>$AG11="不調"</formula>
    </cfRule>
    <cfRule type="expression" dxfId="6" priority="7">
      <formula>$AG11="不成立"</formula>
    </cfRule>
    <cfRule type="expression" dxfId="5" priority="8">
      <formula>RIGHT($AG11,2)="低落"</formula>
    </cfRule>
    <cfRule type="expression" dxfId="4" priority="9">
      <formula>$AG11="落札"</formula>
    </cfRule>
    <cfRule type="expression" dxfId="3" priority="10">
      <formula>$AG11="成立"</formula>
    </cfRule>
  </conditionalFormatting>
  <conditionalFormatting sqref="A5">
    <cfRule type="expression" dxfId="2" priority="2">
      <formula>$A11="③"</formula>
    </cfRule>
    <cfRule type="expression" dxfId="1" priority="3">
      <formula>$A11="④"</formula>
    </cfRule>
  </conditionalFormatting>
  <conditionalFormatting sqref="A5">
    <cfRule type="expression" dxfId="0" priority="1">
      <formula>$AG11="落札"</formula>
    </cfRule>
  </conditionalFormatting>
  <dataValidations count="3">
    <dataValidation type="list" allowBlank="1" showInputMessage="1" showErrorMessage="1" sqref="L5:L22" xr:uid="{00000000-0002-0000-0400-000000000000}">
      <formula1>$L$28:$L$30</formula1>
    </dataValidation>
    <dataValidation type="list" allowBlank="1" showInputMessage="1" showErrorMessage="1" sqref="K5:K22" xr:uid="{00000000-0002-0000-0400-000001000000}">
      <formula1>$K$28:$K$32</formula1>
    </dataValidation>
    <dataValidation type="list" showDropDown="1" showInputMessage="1" showErrorMessage="1" sqref="K29" xr:uid="{00000000-0002-0000-0400-000002000000}">
      <formula1>$K$28:$K$32</formula1>
    </dataValidation>
  </dataValidations>
  <printOptions horizontalCentered="1"/>
  <pageMargins left="0.70866141732283472" right="0.70866141732283472" top="0.74803149606299213" bottom="0.55118110236220474" header="0.31496062992125984" footer="0.31496062992125984"/>
  <pageSetup paperSize="9" scale="58"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O22"/>
  <sheetViews>
    <sheetView view="pageBreakPreview" zoomScaleNormal="100" zoomScaleSheetLayoutView="100" workbookViewId="0">
      <pane xSplit="1" ySplit="4" topLeftCell="B5" activePane="bottomRight" state="frozen"/>
      <selection activeCell="I8" sqref="I8"/>
      <selection pane="topRight" activeCell="I8" sqref="I8"/>
      <selection pane="bottomLeft" activeCell="I8" sqref="I8"/>
      <selection pane="bottomRight" activeCell="A5" sqref="A5:A7"/>
    </sheetView>
  </sheetViews>
  <sheetFormatPr defaultRowHeight="13.5"/>
  <cols>
    <col min="1" max="1" width="28.25" style="1" customWidth="1"/>
    <col min="2" max="2" width="17.25" style="1" customWidth="1"/>
    <col min="3" max="3" width="14" style="1" customWidth="1"/>
    <col min="4" max="5" width="15.5" style="1" customWidth="1"/>
    <col min="6" max="6" width="12.375" style="1" customWidth="1"/>
    <col min="7" max="8" width="14" style="1" customWidth="1"/>
    <col min="9" max="9" width="8.75" style="1" customWidth="1"/>
    <col min="10" max="10" width="10.875" style="1" customWidth="1"/>
    <col min="11" max="13" width="11.625" style="1" customWidth="1"/>
    <col min="14" max="14" width="8.875" style="1" customWidth="1"/>
    <col min="15" max="15" width="9.5" style="28" bestFit="1" customWidth="1"/>
    <col min="16" max="16384" width="9" style="1"/>
  </cols>
  <sheetData>
    <row r="1" spans="1:15" ht="32.1" customHeight="1">
      <c r="A1" s="69" t="s">
        <v>26</v>
      </c>
      <c r="B1" s="70"/>
      <c r="C1" s="70"/>
      <c r="D1" s="70"/>
      <c r="E1" s="70"/>
      <c r="F1" s="70"/>
      <c r="G1" s="70"/>
      <c r="H1" s="70"/>
      <c r="I1" s="70"/>
      <c r="J1" s="70"/>
      <c r="K1" s="70"/>
      <c r="L1" s="70"/>
      <c r="M1" s="70"/>
      <c r="N1" s="70"/>
      <c r="O1" s="28" t="s">
        <v>27</v>
      </c>
    </row>
    <row r="2" spans="1:15">
      <c r="O2" s="28" t="s">
        <v>28</v>
      </c>
    </row>
    <row r="3" spans="1:15" ht="68.099999999999994" customHeight="1">
      <c r="A3" s="68" t="s">
        <v>24</v>
      </c>
      <c r="B3" s="68" t="s">
        <v>2</v>
      </c>
      <c r="C3" s="68" t="s">
        <v>3</v>
      </c>
      <c r="D3" s="68" t="s">
        <v>4</v>
      </c>
      <c r="E3" s="72" t="s">
        <v>5</v>
      </c>
      <c r="F3" s="68" t="s">
        <v>22</v>
      </c>
      <c r="G3" s="68" t="s">
        <v>7</v>
      </c>
      <c r="H3" s="68" t="s">
        <v>8</v>
      </c>
      <c r="I3" s="68" t="s">
        <v>9</v>
      </c>
      <c r="J3" s="67" t="s">
        <v>23</v>
      </c>
      <c r="K3" s="67" t="s">
        <v>10</v>
      </c>
      <c r="L3" s="67"/>
      <c r="M3" s="67"/>
      <c r="N3" s="68" t="s">
        <v>11</v>
      </c>
      <c r="O3" s="28" t="s">
        <v>28</v>
      </c>
    </row>
    <row r="4" spans="1:15" ht="38.25" customHeight="1">
      <c r="A4" s="68"/>
      <c r="B4" s="68"/>
      <c r="C4" s="68"/>
      <c r="D4" s="68"/>
      <c r="E4" s="76"/>
      <c r="F4" s="68"/>
      <c r="G4" s="68"/>
      <c r="H4" s="68"/>
      <c r="I4" s="68"/>
      <c r="J4" s="67"/>
      <c r="K4" s="6" t="s">
        <v>12</v>
      </c>
      <c r="L4" s="6" t="s">
        <v>13</v>
      </c>
      <c r="M4" s="6" t="s">
        <v>25</v>
      </c>
      <c r="N4" s="68"/>
      <c r="O4" s="49" t="s">
        <v>28</v>
      </c>
    </row>
    <row r="5" spans="1:15" ht="90" customHeight="1">
      <c r="A5" s="38"/>
      <c r="B5" s="51"/>
      <c r="C5" s="37"/>
      <c r="D5" s="4"/>
      <c r="E5" s="36"/>
      <c r="F5" s="29"/>
      <c r="G5" s="9"/>
      <c r="H5" s="9"/>
      <c r="I5" s="5"/>
      <c r="J5" s="10"/>
      <c r="K5" s="10"/>
      <c r="L5" s="10"/>
      <c r="M5" s="32"/>
      <c r="N5" s="21"/>
      <c r="O5" s="49" t="str">
        <f>IF(H5&gt;0,"表示","非表示")</f>
        <v>非表示</v>
      </c>
    </row>
    <row r="6" spans="1:15" ht="90" customHeight="1">
      <c r="A6" s="34"/>
      <c r="B6" s="16"/>
      <c r="C6" s="35"/>
      <c r="D6" s="34"/>
      <c r="E6" s="34"/>
      <c r="F6" s="34"/>
      <c r="G6" s="41"/>
      <c r="H6" s="41"/>
      <c r="I6" s="33"/>
      <c r="J6" s="10"/>
      <c r="K6" s="10"/>
      <c r="L6" s="10"/>
      <c r="M6" s="32"/>
      <c r="N6" s="21"/>
      <c r="O6" s="49" t="str">
        <f t="shared" ref="O6:O9" si="0">IF(H6&gt;0,"表示","非表示")</f>
        <v>非表示</v>
      </c>
    </row>
    <row r="7" spans="1:15" ht="90" customHeight="1">
      <c r="A7" s="15"/>
      <c r="B7" s="16"/>
      <c r="C7" s="17"/>
      <c r="D7" s="15"/>
      <c r="E7" s="15"/>
      <c r="F7" s="16"/>
      <c r="G7" s="42"/>
      <c r="H7" s="42"/>
      <c r="I7" s="30"/>
      <c r="J7" s="31"/>
      <c r="K7" s="15"/>
      <c r="L7" s="21"/>
      <c r="M7" s="21"/>
      <c r="N7" s="21"/>
      <c r="O7" s="49" t="str">
        <f t="shared" si="0"/>
        <v>非表示</v>
      </c>
    </row>
    <row r="8" spans="1:15" ht="90" customHeight="1">
      <c r="A8" s="15"/>
      <c r="B8" s="16"/>
      <c r="C8" s="17"/>
      <c r="D8" s="15"/>
      <c r="E8" s="15"/>
      <c r="F8" s="16"/>
      <c r="G8" s="42"/>
      <c r="H8" s="42"/>
      <c r="I8" s="30"/>
      <c r="J8" s="31"/>
      <c r="K8" s="15"/>
      <c r="L8" s="21"/>
      <c r="M8" s="21"/>
      <c r="N8" s="21"/>
      <c r="O8" s="49" t="str">
        <f t="shared" si="0"/>
        <v>非表示</v>
      </c>
    </row>
    <row r="9" spans="1:15" ht="90" customHeight="1">
      <c r="A9" s="15"/>
      <c r="B9" s="16"/>
      <c r="C9" s="17"/>
      <c r="D9" s="15"/>
      <c r="E9" s="15"/>
      <c r="F9" s="16"/>
      <c r="G9" s="42"/>
      <c r="H9" s="42"/>
      <c r="I9" s="30"/>
      <c r="J9" s="21"/>
      <c r="K9" s="21"/>
      <c r="L9" s="21"/>
      <c r="M9" s="21"/>
      <c r="N9" s="21"/>
      <c r="O9" s="49" t="str">
        <f t="shared" si="0"/>
        <v>非表示</v>
      </c>
    </row>
    <row r="10" spans="1:15" ht="90" customHeight="1">
      <c r="A10" s="15"/>
      <c r="B10" s="16"/>
      <c r="C10" s="17"/>
      <c r="D10" s="15"/>
      <c r="E10" s="15"/>
      <c r="F10" s="16"/>
      <c r="G10" s="42"/>
      <c r="H10" s="42"/>
      <c r="I10" s="30"/>
      <c r="J10" s="21"/>
      <c r="K10" s="21"/>
      <c r="L10" s="21"/>
      <c r="M10" s="21"/>
      <c r="N10" s="21"/>
      <c r="O10" s="49" t="str">
        <f>IF(H10&gt;0,"表示","非表示")</f>
        <v>非表示</v>
      </c>
    </row>
    <row r="11" spans="1:15">
      <c r="A11" s="13"/>
      <c r="B11" s="14"/>
      <c r="C11" s="14"/>
      <c r="D11" s="14"/>
      <c r="E11" s="14"/>
      <c r="F11" s="14"/>
      <c r="G11" s="14"/>
      <c r="H11" s="14"/>
      <c r="I11" s="14"/>
      <c r="J11" s="14"/>
      <c r="K11" s="14"/>
      <c r="L11" s="14"/>
      <c r="M11" s="14"/>
      <c r="N11" s="14"/>
      <c r="O11" s="50"/>
    </row>
    <row r="12" spans="1:15">
      <c r="A12" s="13"/>
      <c r="B12" s="14"/>
      <c r="C12" s="14"/>
      <c r="D12" s="14"/>
      <c r="E12" s="14"/>
      <c r="F12" s="14"/>
      <c r="G12" s="14"/>
      <c r="H12" s="14"/>
      <c r="I12" s="14"/>
      <c r="J12" s="14"/>
      <c r="K12" s="14"/>
      <c r="L12" s="14"/>
      <c r="M12" s="14"/>
      <c r="N12" s="14"/>
      <c r="O12" s="50"/>
    </row>
    <row r="13" spans="1:15">
      <c r="A13" s="14"/>
      <c r="B13" s="14"/>
      <c r="C13" s="14"/>
      <c r="D13" s="14"/>
      <c r="E13" s="14"/>
      <c r="F13" s="14"/>
      <c r="G13" s="14"/>
      <c r="H13" s="14"/>
      <c r="I13" s="14"/>
      <c r="J13" s="14"/>
      <c r="K13" s="14"/>
      <c r="L13" s="14"/>
      <c r="M13" s="14"/>
      <c r="N13" s="14"/>
      <c r="O13" s="50"/>
    </row>
    <row r="14" spans="1:15">
      <c r="A14" s="14"/>
      <c r="B14" s="14"/>
      <c r="C14" s="14"/>
      <c r="D14" s="14"/>
      <c r="E14" s="14"/>
      <c r="F14" s="14"/>
      <c r="G14" s="14"/>
      <c r="H14" s="14"/>
      <c r="I14" s="14"/>
      <c r="J14" s="14"/>
      <c r="K14" s="14"/>
      <c r="L14" s="14"/>
      <c r="M14" s="14"/>
      <c r="N14" s="14"/>
      <c r="O14" s="50"/>
    </row>
    <row r="15" spans="1:15">
      <c r="A15" s="14"/>
      <c r="B15" s="14"/>
      <c r="C15" s="14"/>
      <c r="D15" s="14"/>
      <c r="E15" s="14"/>
      <c r="F15" s="14"/>
      <c r="G15" s="14"/>
      <c r="H15" s="14"/>
      <c r="I15" s="14"/>
      <c r="J15" s="14"/>
      <c r="K15" s="14"/>
      <c r="L15" s="14"/>
      <c r="M15" s="14"/>
      <c r="N15" s="14"/>
      <c r="O15" s="50"/>
    </row>
    <row r="16" spans="1:15">
      <c r="A16" s="14"/>
      <c r="B16" s="14"/>
      <c r="C16" s="14"/>
      <c r="D16" s="14"/>
      <c r="E16" s="14"/>
      <c r="G16" s="14"/>
      <c r="H16" s="14"/>
      <c r="I16" s="14"/>
      <c r="J16" s="14"/>
      <c r="K16" s="14"/>
      <c r="L16" s="14"/>
      <c r="M16" s="14"/>
      <c r="N16" s="14"/>
      <c r="O16" s="50"/>
    </row>
    <row r="17" spans="11:15">
      <c r="K17" s="1" t="s">
        <v>15</v>
      </c>
      <c r="L17" s="1" t="s">
        <v>16</v>
      </c>
      <c r="O17" s="50" t="s">
        <v>31</v>
      </c>
    </row>
    <row r="18" spans="11:15">
      <c r="K18" s="1" t="s">
        <v>17</v>
      </c>
      <c r="L18" s="1" t="s">
        <v>18</v>
      </c>
      <c r="O18" s="50" t="s">
        <v>31</v>
      </c>
    </row>
    <row r="19" spans="11:15">
      <c r="K19" s="1" t="s">
        <v>19</v>
      </c>
      <c r="O19" s="50" t="s">
        <v>31</v>
      </c>
    </row>
    <row r="20" spans="11:15">
      <c r="K20" s="1" t="s">
        <v>20</v>
      </c>
      <c r="O20" s="50" t="s">
        <v>31</v>
      </c>
    </row>
    <row r="21" spans="11:15">
      <c r="O21" s="50"/>
    </row>
    <row r="22" spans="11:15">
      <c r="O22" s="50"/>
    </row>
  </sheetData>
  <protectedRanges>
    <protectedRange sqref="A6" name="範囲1_1_12_1_2_3"/>
    <protectedRange sqref="C5:C6" name="範囲3_11_1_2_3"/>
    <protectedRange sqref="A5" name="範囲1_1_12_1_2_3_1"/>
  </protectedRanges>
  <autoFilter ref="O1:O83" xr:uid="{00000000-0009-0000-0000-000006000000}"/>
  <mergeCells count="13">
    <mergeCell ref="A1:N1"/>
    <mergeCell ref="A3:A4"/>
    <mergeCell ref="B3:B4"/>
    <mergeCell ref="C3:C4"/>
    <mergeCell ref="D3:D4"/>
    <mergeCell ref="F3:F4"/>
    <mergeCell ref="G3:G4"/>
    <mergeCell ref="H3:H4"/>
    <mergeCell ref="I3:I4"/>
    <mergeCell ref="J3:J4"/>
    <mergeCell ref="E3:E4"/>
    <mergeCell ref="K3:M3"/>
    <mergeCell ref="N3:N4"/>
  </mergeCells>
  <phoneticPr fontId="1"/>
  <dataValidations count="4">
    <dataValidation type="list" showDropDown="1" showInputMessage="1" showErrorMessage="1" sqref="K17" xr:uid="{00000000-0002-0000-0600-000000000000}">
      <formula1>$K$16:$K$20</formula1>
    </dataValidation>
    <dataValidation type="list" allowBlank="1" showInputMessage="1" showErrorMessage="1" sqref="F6:F10" xr:uid="{00000000-0002-0000-0600-000001000000}">
      <formula1>#REF!</formula1>
    </dataValidation>
    <dataValidation type="list" allowBlank="1" showInputMessage="1" showErrorMessage="1" sqref="K5:K10" xr:uid="{00000000-0002-0000-0600-000002000000}">
      <formula1>$K$16:$K$20</formula1>
    </dataValidation>
    <dataValidation type="list" allowBlank="1" showInputMessage="1" showErrorMessage="1" sqref="L5:L10" xr:uid="{00000000-0002-0000-0600-000003000000}">
      <formula1>$L$16:$L$18</formula1>
    </dataValidation>
  </dataValidations>
  <pageMargins left="0.70866141732283472" right="0.31496062992125984" top="0.74803149606299213" bottom="0.74803149606299213" header="0.31496062992125984" footer="0.31496062992125984"/>
  <pageSetup paperSize="9" scale="6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付紙様式第１</vt:lpstr>
      <vt:lpstr>付紙様式第２</vt:lpstr>
      <vt:lpstr>付紙様式第４</vt:lpstr>
      <vt:lpstr>付紙様式第１!Print_Area</vt:lpstr>
      <vt:lpstr>付紙様式第２!Print_Area</vt:lpstr>
      <vt:lpstr>付紙様式第４!Print_Area</vt:lpstr>
      <vt:lpstr>付紙様式第１!Print_Titles</vt:lpstr>
      <vt:lpstr>付紙様式第２!Print_Titles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2024-03-04T01:43:52Z</cp:lastPrinted>
  <dcterms:created xsi:type="dcterms:W3CDTF">2020-10-14T01:43:48Z</dcterms:created>
  <dcterms:modified xsi:type="dcterms:W3CDTF">2024-03-04T01:51:13Z</dcterms:modified>
</cp:coreProperties>
</file>