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8\"/>
    </mc:Choice>
  </mc:AlternateContent>
  <xr:revisionPtr revIDLastSave="0" documentId="8_{0F681404-4199-4ED0-A5ED-949A0D92F9F3}"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<sst xmlns="http://schemas.openxmlformats.org/spreadsheetml/2006/main" count="99" uniqueCount="49">
  <si>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</si>
  <si>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</si>
  <si>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</si>
  <si>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</si>
  <si>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</si>
  <si>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</si>
  <si>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</si>
  <si>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</si>
  <si>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</si>
  <si>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</si>
  <si>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</si>
  <si>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</si>
  <si>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</si>
  <si>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</si>
  <si>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</si>
  <si>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</si>
  <si>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</si>
  <si>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</si>
  <si>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</si>
  <si>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</si>
  <si>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</si>
  <si>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</si>
  <si>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</si>
  <si>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</si>
  <si>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（同）KMOサポートオフィス　
神奈川県秦野市曽屋3731-1</t>
    <phoneticPr fontId="1"/>
  </si>
  <si>
    <t>1021003004101</t>
  </si>
  <si>
    <t>一般競争入札</t>
    <rPh sb="0" eb="2">
      <t>イッパン</t>
    </rPh>
    <rPh sb="2" eb="4">
      <t>キョウソウ</t>
    </rPh>
    <rPh sb="4" eb="6">
      <t>ニュウサツ</t>
    </rPh>
    <phoneticPr fontId="1"/>
  </si>
  <si>
    <t>柏中央行政書士事務所
千葉県柏市中央1-3-30-203</t>
    <rPh sb="0" eb="10">
      <t>カシワチュウオウギョウセイショシジムショ</t>
    </rPh>
    <rPh sb="11" eb="14">
      <t>チバケン</t>
    </rPh>
    <rPh sb="14" eb="16">
      <t>カシワシ</t>
    </rPh>
    <rPh sb="16" eb="18">
      <t>チュウオウ</t>
    </rPh>
    <phoneticPr fontId="1"/>
  </si>
  <si>
    <t>―</t>
  </si>
  <si>
    <t>（同）KMOサポートオフィス
神奈川県秦野市曽屋3731-1</t>
    <phoneticPr fontId="1"/>
  </si>
  <si>
    <t>芝田行政書士事務所
静岡県静岡市駿河区中田3-1-10</t>
    <phoneticPr fontId="1"/>
  </si>
  <si>
    <t>相原総合事務所
神奈川県海老名市中央1丁目18番27号士業ﾋﾞﾙ</t>
    <phoneticPr fontId="1"/>
  </si>
  <si>
    <t>芝田行政書士事務所
静岡県静岡市駿河区中田3-1-10　　</t>
  </si>
  <si>
    <t>相原総合事務所
神奈川県海老名市中央1丁目18番27号士業ﾋﾞﾙ</t>
  </si>
  <si>
    <t>厚木飛行場周辺(5)住宅防音事業に係る事務手続補助等業務（その1）
一式</t>
    <rPh sb="34" eb="36">
      <t>イッシキ</t>
    </rPh>
    <phoneticPr fontId="1"/>
  </si>
  <si>
    <t>厚木飛行場周辺(5)住宅防音事業に係る事務手続補助等業務（その2）
一式</t>
    <rPh sb="34" eb="36">
      <t>イッシキ</t>
    </rPh>
    <phoneticPr fontId="1"/>
  </si>
  <si>
    <t>厚木飛行場周辺(5)住宅防音事業に係る事務手続補助等業務（その3）
一式</t>
    <rPh sb="34" eb="36">
      <t>イッシキ</t>
    </rPh>
    <phoneticPr fontId="1"/>
  </si>
  <si>
    <t>厚木飛行場周辺(5)住宅防音事業に係る事務手続補助等業務（その4）
一式</t>
    <rPh sb="34" eb="36">
      <t>イッシキ</t>
    </rPh>
    <phoneticPr fontId="1"/>
  </si>
  <si>
    <t>厚木飛行場周辺(5)住宅防音事業に係る事務手続補助等業務（その5）
一式</t>
    <rPh sb="34" eb="36">
      <t>イッシキ</t>
    </rPh>
    <phoneticPr fontId="1"/>
  </si>
  <si>
    <t>厚木飛行場周辺(5)住宅防音事業に係る事務手続補助等業務（その6）
一式</t>
    <rPh sb="34" eb="36">
      <t>イッシキ</t>
    </rPh>
    <phoneticPr fontId="1"/>
  </si>
  <si>
    <t>厚木飛行場周辺(5)住宅防音事業に係る事務手続補助等業務（その7）
一式</t>
    <rPh sb="34" eb="36">
      <t>イッシキ</t>
    </rPh>
    <phoneticPr fontId="1"/>
  </si>
  <si>
    <t>厚木飛行場周辺(5)住宅防音事業に係る事務手続補助等業務（その8）
一式</t>
    <rPh sb="34" eb="36">
      <t>イッシキ</t>
    </rPh>
    <phoneticPr fontId="1"/>
  </si>
  <si>
    <t>厚木飛行場周辺(5)住宅防音事業に係る事務手続補助等業務（その9）
一式</t>
    <rPh sb="34" eb="36">
      <t>イッシキ</t>
    </rPh>
    <phoneticPr fontId="1"/>
  </si>
  <si>
    <t>厚木飛行場周辺(5)住宅防音事業に係る事務手続補助等業務（その10）
一式</t>
    <rPh sb="35" eb="37">
      <t>イッシキ</t>
    </rPh>
    <phoneticPr fontId="1"/>
  </si>
  <si>
    <t>厚木飛行場周辺(5)住宅防音事業に係る事務手続補助等業務（その11）
一式</t>
    <rPh sb="35" eb="37">
      <t>イッシキ</t>
    </rPh>
    <phoneticPr fontId="1"/>
  </si>
  <si>
    <t>厚木飛行場周辺(5)住宅防音事業に係る事務手続補助等業務（その13）
一式</t>
    <rPh sb="35" eb="37">
      <t>イッシキ</t>
    </rPh>
    <phoneticPr fontId="1"/>
  </si>
  <si>
    <t>厚木飛行場周辺(5)住宅防音事業に係る事務手続補助等業務（その14）
一式</t>
    <rPh sb="35" eb="37">
      <t>イッシキ</t>
    </rPh>
    <phoneticPr fontId="1"/>
  </si>
  <si>
    <t>支出負担行為担当官
南関東防衛局長
末富　理栄
神奈川県横浜市中区
北仲通5-57</t>
    <rPh sb="0" eb="9">
      <t>シシュツフタンコウイタントウカン</t>
    </rPh>
    <rPh sb="10" eb="17">
      <t>ミナミカントウボウエイキョクチョウ</t>
    </rPh>
    <rPh sb="18" eb="20">
      <t>スエトミ</t>
    </rPh>
    <rPh sb="21" eb="23">
      <t>リエ</t>
    </rPh>
    <rPh sb="24" eb="28">
      <t>カナガワケン</t>
    </rPh>
    <rPh sb="28" eb="30">
      <t>ヨコハマ</t>
    </rPh>
    <rPh sb="30" eb="31">
      <t>シ</t>
    </rPh>
    <rPh sb="31" eb="32">
      <t>ナカ</t>
    </rPh>
    <rPh sb="32" eb="33">
      <t>ク</t>
    </rPh>
    <rPh sb="34" eb="37">
      <t>キタナカドオリ</t>
    </rPh>
    <phoneticPr fontId="1"/>
  </si>
  <si>
    <t>厚木飛行場周辺(5)住宅防音事業に係る事務手続補助等業務（その12）
一式</t>
    <rPh sb="35" eb="37">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</si>
</sst>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quot;円&quot;"/>
    <numFmt numFmtId="179" formatCode="[$-411]ggge&quot;年&quot;m&quot;月&quot;d&quot;日&quot;;@"/>
    <numFmt numFmtId="180"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5">
    <xf numFmtId="0" fontId="0" fillId="0" borderId="0" xfId="0">
      <alignment vertical="center"/>
    </xf>
    <xf numFmtId="0" fontId="5" fillId="0" borderId="0" xfId="0" applyFont="1">
      <alignment vertical="center"/>
    </xf>
    <xf numFmtId="0" fontId="7" fillId="0" borderId="1" xfId="3" applyFont="1" applyFill="1" applyBorder="1" applyAlignment="1">
      <alignment horizontal="left" vertical="center" wrapText="1"/>
    </xf>
    <xf numFmtId="0" fontId="6" fillId="0" borderId="1" xfId="0" applyFont="1" applyBorder="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3" fillId="2" borderId="2" xfId="4" applyNumberFormat="1" applyFont="1" applyFill="1" applyBorder="1" applyAlignment="1">
      <alignment horizontal="center" vertical="center"/>
    </xf>
    <xf numFmtId="0" fontId="6" fillId="0" borderId="1" xfId="3" applyFont="1" applyFill="1" applyBorder="1" applyAlignment="1">
      <alignment vertical="center" wrapText="1"/>
    </xf>
    <xf numFmtId="179" fontId="6" fillId="0" borderId="1" xfId="3"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6" fillId="0" borderId="1" xfId="3"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5" activePane="bottomRight" state="frozen"/>
      <selection activeCell="C14" sqref="C14"/>
      <selection pane="topRight" activeCell="C14" sqref="C14"/>
      <selection pane="bottomLeft" activeCell="C14" sqref="C14"/>
      <selection pane="bottomRight" activeCell="D18" sqref="D18"/>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bestFit="1" customWidth="1"/>
    <col min="15" max="16384" width="9" style="1"/>
  </cols>
  <sheetData>
    <row r="1" spans="1:14" ht="32.1" customHeight="1">
      <c r="A1" s="31" t="s">
        <v>20</v>
      </c>
      <c r="B1" s="32"/>
      <c r="C1" s="32"/>
      <c r="D1" s="32"/>
      <c r="E1" s="32"/>
      <c r="F1" s="32"/>
      <c r="G1" s="32"/>
      <c r="H1" s="32"/>
      <c r="I1" s="32"/>
      <c r="J1" s="32"/>
      <c r="K1" s="32"/>
      <c r="L1" s="32"/>
      <c r="M1" s="32"/>
      <c r="N1" s="5" t="s">
        <v>21</v>
      </c>
    </row>
    <row r="2" spans="1:14">
      <c r="N2" s="5" t="s">
        <v>22</v>
      </c>
    </row>
    <row r="3" spans="1:14" ht="52.5" customHeight="1">
      <c r="A3" s="30" t="s">
        <v>19</v>
      </c>
      <c r="B3" s="30" t="s">
        <v>0</v>
      </c>
      <c r="C3" s="30" t="s">
        <v>1</v>
      </c>
      <c r="D3" s="30" t="s">
        <v>2</v>
      </c>
      <c r="E3" s="33" t="s">
        <v>3</v>
      </c>
      <c r="F3" s="30" t="s">
        <v>4</v>
      </c>
      <c r="G3" s="30" t="s">
        <v>5</v>
      </c>
      <c r="H3" s="30" t="s">
        <v>6</v>
      </c>
      <c r="I3" s="29" t="s">
        <v>7</v>
      </c>
      <c r="J3" s="29" t="s">
        <v>8</v>
      </c>
      <c r="K3" s="29"/>
      <c r="L3" s="29"/>
      <c r="M3" s="30" t="s">
        <v>9</v>
      </c>
      <c r="N3" s="5" t="s">
        <v>22</v>
      </c>
    </row>
    <row r="4" spans="1:14" ht="37.5" customHeight="1">
      <c r="A4" s="30"/>
      <c r="B4" s="30"/>
      <c r="C4" s="30"/>
      <c r="D4" s="30"/>
      <c r="E4" s="34"/>
      <c r="F4" s="30"/>
      <c r="G4" s="30"/>
      <c r="H4" s="30"/>
      <c r="I4" s="29"/>
      <c r="J4" s="21" t="s">
        <v>10</v>
      </c>
      <c r="K4" s="21" t="s">
        <v>11</v>
      </c>
      <c r="L4" s="21" t="s">
        <v>18</v>
      </c>
      <c r="M4" s="30"/>
      <c r="N4" s="22" t="s">
        <v>22</v>
      </c>
    </row>
    <row r="5" spans="1:14" ht="90" customHeight="1">
      <c r="A5" s="28" t="s">
        <v>34</v>
      </c>
      <c r="B5" s="2" t="s">
        <v>47</v>
      </c>
      <c r="C5" s="24">
        <v>45147</v>
      </c>
      <c r="D5" s="28" t="s">
        <v>24</v>
      </c>
      <c r="E5" s="20" t="s">
        <v>25</v>
      </c>
      <c r="F5" s="17" t="s">
        <v>26</v>
      </c>
      <c r="G5" s="25">
        <v>13288237</v>
      </c>
      <c r="H5" s="25">
        <v>9961274</v>
      </c>
      <c r="I5" s="26">
        <v>0.74960000000000004</v>
      </c>
      <c r="J5" s="27"/>
      <c r="K5" s="3"/>
      <c r="L5" s="3"/>
      <c r="M5" s="9"/>
      <c r="N5" s="22" t="str">
        <f>IF(H5&gt;0,"表示","非表示")</f>
        <v>表示</v>
      </c>
    </row>
    <row r="6" spans="1:14" ht="90" customHeight="1">
      <c r="A6" s="28" t="s">
        <v>35</v>
      </c>
      <c r="B6" s="2" t="s">
        <v>47</v>
      </c>
      <c r="C6" s="24">
        <v>45148</v>
      </c>
      <c r="D6" s="28" t="s">
        <v>27</v>
      </c>
      <c r="E6" s="20" t="s">
        <v>28</v>
      </c>
      <c r="F6" s="17" t="s">
        <v>26</v>
      </c>
      <c r="G6" s="25">
        <v>15314389</v>
      </c>
      <c r="H6" s="25">
        <v>10935870</v>
      </c>
      <c r="I6" s="26">
        <v>0.71409999999999996</v>
      </c>
      <c r="J6" s="27"/>
      <c r="K6" s="3"/>
      <c r="L6" s="3"/>
      <c r="M6" s="9"/>
      <c r="N6" s="22" t="str">
        <f t="shared" ref="N6:N27" si="0">IF(H6&gt;0,"表示","非表示")</f>
        <v>表示</v>
      </c>
    </row>
    <row r="7" spans="1:14" ht="90" customHeight="1">
      <c r="A7" s="28" t="s">
        <v>36</v>
      </c>
      <c r="B7" s="2" t="s">
        <v>47</v>
      </c>
      <c r="C7" s="24">
        <v>45147</v>
      </c>
      <c r="D7" s="28" t="s">
        <v>29</v>
      </c>
      <c r="E7" s="20" t="s">
        <v>25</v>
      </c>
      <c r="F7" s="17" t="s">
        <v>26</v>
      </c>
      <c r="G7" s="25">
        <v>12672972</v>
      </c>
      <c r="H7" s="25">
        <v>9525885</v>
      </c>
      <c r="I7" s="26">
        <v>0.75170000000000003</v>
      </c>
      <c r="J7" s="23"/>
      <c r="K7" s="3"/>
      <c r="L7" s="3"/>
      <c r="M7" s="9"/>
      <c r="N7" s="22" t="str">
        <f t="shared" si="0"/>
        <v>表示</v>
      </c>
    </row>
    <row r="8" spans="1:14" ht="90" customHeight="1">
      <c r="A8" s="28" t="s">
        <v>37</v>
      </c>
      <c r="B8" s="2" t="s">
        <v>47</v>
      </c>
      <c r="C8" s="24">
        <v>45146</v>
      </c>
      <c r="D8" s="28" t="s">
        <v>30</v>
      </c>
      <c r="E8" s="20" t="s">
        <v>28</v>
      </c>
      <c r="F8" s="17" t="s">
        <v>26</v>
      </c>
      <c r="G8" s="25">
        <v>12562668</v>
      </c>
      <c r="H8" s="25">
        <v>11119754</v>
      </c>
      <c r="I8" s="26">
        <v>0.8851</v>
      </c>
      <c r="J8" s="27"/>
      <c r="K8" s="3"/>
      <c r="L8" s="3"/>
      <c r="M8" s="9"/>
      <c r="N8" s="22" t="str">
        <f t="shared" si="0"/>
        <v>表示</v>
      </c>
    </row>
    <row r="9" spans="1:14" ht="90" customHeight="1">
      <c r="A9" s="28" t="s">
        <v>38</v>
      </c>
      <c r="B9" s="2" t="s">
        <v>47</v>
      </c>
      <c r="C9" s="24">
        <v>45148</v>
      </c>
      <c r="D9" s="28" t="s">
        <v>31</v>
      </c>
      <c r="E9" s="20" t="s">
        <v>28</v>
      </c>
      <c r="F9" s="17" t="s">
        <v>26</v>
      </c>
      <c r="G9" s="25">
        <v>12177836</v>
      </c>
      <c r="H9" s="25">
        <v>10275441</v>
      </c>
      <c r="I9" s="26">
        <v>0.84379999999999999</v>
      </c>
      <c r="J9" s="27"/>
      <c r="K9" s="3"/>
      <c r="L9" s="3"/>
      <c r="M9" s="9"/>
      <c r="N9" s="22" t="str">
        <f t="shared" si="0"/>
        <v>表示</v>
      </c>
    </row>
    <row r="10" spans="1:14" ht="90" customHeight="1">
      <c r="A10" s="28" t="s">
        <v>39</v>
      </c>
      <c r="B10" s="2" t="s">
        <v>47</v>
      </c>
      <c r="C10" s="24">
        <v>45148</v>
      </c>
      <c r="D10" s="28" t="s">
        <v>27</v>
      </c>
      <c r="E10" s="20" t="s">
        <v>28</v>
      </c>
      <c r="F10" s="17" t="s">
        <v>26</v>
      </c>
      <c r="G10" s="25">
        <v>29017771</v>
      </c>
      <c r="H10" s="25">
        <v>21850950</v>
      </c>
      <c r="I10" s="26">
        <v>0.753</v>
      </c>
      <c r="J10" s="27"/>
      <c r="K10" s="3"/>
      <c r="L10" s="3"/>
      <c r="M10" s="9"/>
      <c r="N10" s="22" t="str">
        <f t="shared" si="0"/>
        <v>表示</v>
      </c>
    </row>
    <row r="11" spans="1:14" ht="90" customHeight="1">
      <c r="A11" s="28" t="s">
        <v>40</v>
      </c>
      <c r="B11" s="2" t="s">
        <v>47</v>
      </c>
      <c r="C11" s="24">
        <v>45146</v>
      </c>
      <c r="D11" s="28" t="s">
        <v>32</v>
      </c>
      <c r="E11" s="20" t="s">
        <v>28</v>
      </c>
      <c r="F11" s="17" t="s">
        <v>26</v>
      </c>
      <c r="G11" s="25">
        <v>28822195</v>
      </c>
      <c r="H11" s="25">
        <v>22207554</v>
      </c>
      <c r="I11" s="26">
        <v>0.77049999999999996</v>
      </c>
      <c r="J11" s="27"/>
      <c r="K11" s="3"/>
      <c r="L11" s="3"/>
      <c r="M11" s="9"/>
      <c r="N11" s="22" t="str">
        <f t="shared" si="0"/>
        <v>表示</v>
      </c>
    </row>
    <row r="12" spans="1:14" ht="90" customHeight="1">
      <c r="A12" s="28" t="s">
        <v>41</v>
      </c>
      <c r="B12" s="2" t="s">
        <v>47</v>
      </c>
      <c r="C12" s="24">
        <v>45146</v>
      </c>
      <c r="D12" s="28" t="s">
        <v>32</v>
      </c>
      <c r="E12" s="20" t="s">
        <v>28</v>
      </c>
      <c r="F12" s="17" t="s">
        <v>26</v>
      </c>
      <c r="G12" s="25">
        <v>29020032</v>
      </c>
      <c r="H12" s="25">
        <v>22183131</v>
      </c>
      <c r="I12" s="26">
        <v>0.76439999999999997</v>
      </c>
      <c r="J12" s="27"/>
      <c r="K12" s="3"/>
      <c r="L12" s="3"/>
      <c r="M12" s="9"/>
      <c r="N12" s="22" t="str">
        <f t="shared" si="0"/>
        <v>表示</v>
      </c>
    </row>
    <row r="13" spans="1:14" ht="90" customHeight="1">
      <c r="A13" s="28" t="s">
        <v>42</v>
      </c>
      <c r="B13" s="2" t="s">
        <v>47</v>
      </c>
      <c r="C13" s="24">
        <v>45148</v>
      </c>
      <c r="D13" s="28" t="s">
        <v>33</v>
      </c>
      <c r="E13" s="20" t="s">
        <v>28</v>
      </c>
      <c r="F13" s="17" t="s">
        <v>26</v>
      </c>
      <c r="G13" s="25">
        <v>28346740</v>
      </c>
      <c r="H13" s="25">
        <v>26639239</v>
      </c>
      <c r="I13" s="26">
        <v>0.93979999999999997</v>
      </c>
      <c r="J13" s="27"/>
      <c r="K13" s="3"/>
      <c r="L13" s="3"/>
      <c r="M13" s="9"/>
      <c r="N13" s="22" t="str">
        <f t="shared" si="0"/>
        <v>表示</v>
      </c>
    </row>
    <row r="14" spans="1:14" ht="90" customHeight="1">
      <c r="A14" s="28" t="s">
        <v>43</v>
      </c>
      <c r="B14" s="2" t="s">
        <v>47</v>
      </c>
      <c r="C14" s="24">
        <v>45147</v>
      </c>
      <c r="D14" s="28" t="s">
        <v>29</v>
      </c>
      <c r="E14" s="20" t="s">
        <v>25</v>
      </c>
      <c r="F14" s="17" t="s">
        <v>26</v>
      </c>
      <c r="G14" s="25">
        <v>28919976</v>
      </c>
      <c r="H14" s="25">
        <v>22887757</v>
      </c>
      <c r="I14" s="26">
        <v>0.79139999999999999</v>
      </c>
      <c r="J14" s="27"/>
      <c r="K14" s="3"/>
      <c r="L14" s="3"/>
      <c r="M14" s="9"/>
      <c r="N14" s="22" t="str">
        <f t="shared" si="0"/>
        <v>表示</v>
      </c>
    </row>
    <row r="15" spans="1:14" ht="90" customHeight="1">
      <c r="A15" s="28" t="s">
        <v>44</v>
      </c>
      <c r="B15" s="2" t="s">
        <v>47</v>
      </c>
      <c r="C15" s="24">
        <v>45147</v>
      </c>
      <c r="D15" s="28" t="s">
        <v>29</v>
      </c>
      <c r="E15" s="20" t="s">
        <v>25</v>
      </c>
      <c r="F15" s="17" t="s">
        <v>26</v>
      </c>
      <c r="G15" s="25">
        <v>28272908</v>
      </c>
      <c r="H15" s="25">
        <v>23659782</v>
      </c>
      <c r="I15" s="26">
        <v>0.83679999999999999</v>
      </c>
      <c r="J15" s="27"/>
      <c r="K15" s="3"/>
      <c r="L15" s="3"/>
      <c r="M15" s="9"/>
      <c r="N15" s="22" t="str">
        <f t="shared" si="0"/>
        <v>表示</v>
      </c>
    </row>
    <row r="16" spans="1:14" ht="90" customHeight="1">
      <c r="A16" s="28" t="s">
        <v>48</v>
      </c>
      <c r="B16" s="2" t="s">
        <v>47</v>
      </c>
      <c r="C16" s="24">
        <v>45148</v>
      </c>
      <c r="D16" s="28" t="s">
        <v>33</v>
      </c>
      <c r="E16" s="20" t="s">
        <v>28</v>
      </c>
      <c r="F16" s="17" t="s">
        <v>26</v>
      </c>
      <c r="G16" s="25">
        <v>29088769</v>
      </c>
      <c r="H16" s="25">
        <v>27679476</v>
      </c>
      <c r="I16" s="26">
        <v>0.9516</v>
      </c>
      <c r="J16" s="27"/>
      <c r="K16" s="3"/>
      <c r="L16" s="3"/>
      <c r="M16" s="9"/>
      <c r="N16" s="22" t="str">
        <f t="shared" si="0"/>
        <v>表示</v>
      </c>
    </row>
    <row r="17" spans="1:14" ht="90" customHeight="1">
      <c r="A17" s="28" t="s">
        <v>45</v>
      </c>
      <c r="B17" s="2" t="s">
        <v>47</v>
      </c>
      <c r="C17" s="24">
        <v>45147</v>
      </c>
      <c r="D17" s="28" t="s">
        <v>29</v>
      </c>
      <c r="E17" s="20" t="s">
        <v>25</v>
      </c>
      <c r="F17" s="17" t="s">
        <v>26</v>
      </c>
      <c r="G17" s="25">
        <v>29061872</v>
      </c>
      <c r="H17" s="25">
        <v>24458141</v>
      </c>
      <c r="I17" s="26">
        <v>0.84160000000000001</v>
      </c>
      <c r="J17" s="27"/>
      <c r="K17" s="3"/>
      <c r="L17" s="3"/>
      <c r="M17" s="9"/>
      <c r="N17" s="22" t="str">
        <f t="shared" si="0"/>
        <v>表示</v>
      </c>
    </row>
    <row r="18" spans="1:14" ht="90" customHeight="1">
      <c r="A18" s="28" t="s">
        <v>46</v>
      </c>
      <c r="B18" s="2" t="s">
        <v>47</v>
      </c>
      <c r="C18" s="24">
        <v>45147</v>
      </c>
      <c r="D18" s="28" t="s">
        <v>29</v>
      </c>
      <c r="E18" s="20" t="s">
        <v>25</v>
      </c>
      <c r="F18" s="17" t="s">
        <v>26</v>
      </c>
      <c r="G18" s="25">
        <v>28457123</v>
      </c>
      <c r="H18" s="25">
        <v>22178494</v>
      </c>
      <c r="I18" s="26">
        <v>0.77939999999999998</v>
      </c>
      <c r="J18" s="27"/>
      <c r="K18" s="3"/>
      <c r="L18" s="3"/>
      <c r="M18" s="9"/>
      <c r="N18" s="22" t="str">
        <f t="shared" si="0"/>
        <v>表示</v>
      </c>
    </row>
    <row r="19" spans="1:14" ht="90" hidden="1" customHeight="1">
      <c r="A19" s="17"/>
      <c r="B19" s="16"/>
      <c r="C19" s="15"/>
      <c r="D19" s="14"/>
      <c r="E19" s="13"/>
      <c r="F19" s="12"/>
      <c r="G19" s="19"/>
      <c r="H19" s="19"/>
      <c r="I19" s="11"/>
      <c r="J19" s="10"/>
      <c r="K19" s="4"/>
      <c r="L19" s="4"/>
      <c r="M19" s="9"/>
      <c r="N19" s="22" t="str">
        <f t="shared" si="0"/>
        <v>非表示</v>
      </c>
    </row>
    <row r="20" spans="1:14" ht="90" hidden="1" customHeight="1">
      <c r="A20" s="17"/>
      <c r="B20" s="16"/>
      <c r="C20" s="15"/>
      <c r="D20" s="14"/>
      <c r="E20" s="13"/>
      <c r="F20" s="12"/>
      <c r="G20" s="19"/>
      <c r="H20" s="19"/>
      <c r="I20" s="11"/>
      <c r="J20" s="10"/>
      <c r="K20" s="4"/>
      <c r="L20" s="4"/>
      <c r="M20" s="9"/>
      <c r="N20" s="22" t="str">
        <f t="shared" si="0"/>
        <v>非表示</v>
      </c>
    </row>
    <row r="21" spans="1:14" ht="90" hidden="1" customHeight="1">
      <c r="A21" s="17"/>
      <c r="B21" s="16"/>
      <c r="C21" s="15"/>
      <c r="D21" s="14"/>
      <c r="E21" s="13"/>
      <c r="F21" s="12"/>
      <c r="G21" s="19"/>
      <c r="H21" s="19"/>
      <c r="I21" s="11"/>
      <c r="J21" s="10"/>
      <c r="K21" s="4"/>
      <c r="L21" s="4"/>
      <c r="M21" s="9"/>
      <c r="N21" s="22" t="str">
        <f t="shared" si="0"/>
        <v>非表示</v>
      </c>
    </row>
    <row r="22" spans="1:14" ht="90" hidden="1" customHeight="1">
      <c r="A22" s="17"/>
      <c r="B22" s="16"/>
      <c r="C22" s="15"/>
      <c r="D22" s="14"/>
      <c r="E22" s="13"/>
      <c r="F22" s="12"/>
      <c r="G22" s="19"/>
      <c r="H22" s="19"/>
      <c r="I22" s="11"/>
      <c r="J22" s="10"/>
      <c r="K22" s="4"/>
      <c r="L22" s="4"/>
      <c r="M22" s="9"/>
      <c r="N22" s="22" t="str">
        <f t="shared" si="0"/>
        <v>非表示</v>
      </c>
    </row>
    <row r="23" spans="1:14" ht="90" hidden="1" customHeight="1">
      <c r="A23" s="17"/>
      <c r="B23" s="16"/>
      <c r="C23" s="15"/>
      <c r="D23" s="14"/>
      <c r="E23" s="13"/>
      <c r="F23" s="12"/>
      <c r="G23" s="19"/>
      <c r="H23" s="19"/>
      <c r="I23" s="11"/>
      <c r="J23" s="10"/>
      <c r="K23" s="4"/>
      <c r="L23" s="18"/>
      <c r="M23" s="9"/>
      <c r="N23" s="22" t="str">
        <f t="shared" si="0"/>
        <v>非表示</v>
      </c>
    </row>
    <row r="24" spans="1:14" ht="90" hidden="1" customHeight="1">
      <c r="A24" s="17"/>
      <c r="B24" s="16"/>
      <c r="C24" s="15"/>
      <c r="D24" s="14"/>
      <c r="E24" s="13"/>
      <c r="F24" s="12"/>
      <c r="G24" s="19"/>
      <c r="H24" s="19"/>
      <c r="I24" s="11"/>
      <c r="J24" s="10"/>
      <c r="K24" s="4"/>
      <c r="L24" s="4"/>
      <c r="M24" s="9"/>
      <c r="N24" s="22" t="str">
        <f t="shared" si="0"/>
        <v>非表示</v>
      </c>
    </row>
    <row r="25" spans="1:14" ht="90" hidden="1" customHeight="1">
      <c r="A25" s="17"/>
      <c r="B25" s="16"/>
      <c r="C25" s="15"/>
      <c r="D25" s="14"/>
      <c r="E25" s="13"/>
      <c r="F25" s="12"/>
      <c r="G25" s="19"/>
      <c r="H25" s="19"/>
      <c r="I25" s="11"/>
      <c r="J25" s="10"/>
      <c r="K25" s="4"/>
      <c r="L25" s="4"/>
      <c r="M25" s="9"/>
      <c r="N25" s="22" t="str">
        <f t="shared" si="0"/>
        <v>非表示</v>
      </c>
    </row>
    <row r="26" spans="1:14" ht="90" hidden="1" customHeight="1">
      <c r="A26" s="17"/>
      <c r="B26" s="16"/>
      <c r="C26" s="15"/>
      <c r="D26" s="14"/>
      <c r="E26" s="13"/>
      <c r="F26" s="12"/>
      <c r="G26" s="19"/>
      <c r="H26" s="19"/>
      <c r="I26" s="11"/>
      <c r="J26" s="10"/>
      <c r="K26" s="4"/>
      <c r="L26" s="18"/>
      <c r="M26" s="9"/>
      <c r="N26" s="22" t="str">
        <f t="shared" si="0"/>
        <v>非表示</v>
      </c>
    </row>
    <row r="27" spans="1:14" ht="90" hidden="1" customHeight="1">
      <c r="A27" s="17"/>
      <c r="B27" s="16"/>
      <c r="C27" s="15"/>
      <c r="D27" s="14"/>
      <c r="E27" s="13"/>
      <c r="F27" s="12"/>
      <c r="G27" s="19"/>
      <c r="H27" s="19"/>
      <c r="I27" s="11"/>
      <c r="J27" s="10"/>
      <c r="K27" s="4"/>
      <c r="L27" s="4"/>
      <c r="M27" s="9"/>
      <c r="N27" s="22" t="str">
        <f t="shared" si="0"/>
        <v>非表示</v>
      </c>
    </row>
    <row r="28" spans="1:14" ht="90" hidden="1" customHeight="1">
      <c r="A28" s="17"/>
      <c r="B28" s="16"/>
      <c r="C28" s="15"/>
      <c r="D28" s="14"/>
      <c r="E28" s="13"/>
      <c r="F28" s="12"/>
      <c r="G28" s="19"/>
      <c r="H28" s="19"/>
      <c r="I28" s="11"/>
      <c r="J28" s="10"/>
      <c r="K28" s="4"/>
      <c r="L28" s="4"/>
      <c r="M28" s="9"/>
      <c r="N28" s="22"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4">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 type="list" allowBlank="1" showInputMessage="1" showErrorMessage="1" sqref="F11 F6:F9" xr:uid="{49703F96-3729-4FDF-B012-4109E6FAE7EA}">
      <formula1>#REF!</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2023-10-03T10:24:36Z</cp:lastPrinted>
  <dcterms:created xsi:type="dcterms:W3CDTF">2020-10-14T01:43:48Z</dcterms:created>
  <dcterms:modified xsi:type="dcterms:W3CDTF">2023-10-03T10:30:35Z</dcterms:modified>
</cp:coreProperties>
</file>