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Z:\00_南関東防衛局共有\02_局内データ交換\00_HP(2)\20_Second_level\05_bid_procurement\kensetsu\kouhyou\reiwa5nendo\R5.8\"/>
    </mc:Choice>
  </mc:AlternateContent>
  <xr:revisionPtr revIDLastSave="0" documentId="8_{623CA0F1-4DE4-4D58-818E-3D3FA7D25F20}" xr6:coauthVersionLast="36" xr6:coauthVersionMax="36" xr10:uidLastSave="{00000000-0000-0000-0000-000000000000}"/>
  <bookViews>
    <workbookView xWindow="0" yWindow="0" windowWidth="28800" windowHeight="12210" tabRatio="875" xr2:uid="{00000000-000D-0000-FFFF-FFFF00000000}"/>
  </bookViews>
  <sheets>
    <sheet name="付紙様式第２" sheetId="9" r:id="rId1"/>
  </sheets>
  <definedNames>
    <definedName name="_xlnm._FilterDatabase" localSheetId="0" hidden="1">付紙様式第２!$O$1:$O$83</definedName>
    <definedName name="_xlnm.Print_Area" localSheetId="0">付紙様式第２!$A$1:$N$22</definedName>
    <definedName name="_xlnm.Print_Titles" localSheetId="0">付紙様式第２!$1:$4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9" l="1"/>
  <c r="I6" i="9"/>
  <c r="O6" i="9"/>
  <c r="O7" i="9"/>
  <c r="O8" i="9"/>
  <c r="O9" i="9"/>
  <c r="O10" i="9"/>
  <c r="O11" i="9"/>
  <c r="O12" i="9"/>
  <c r="O13" i="9"/>
  <c r="O14" i="9"/>
  <c r="O15" i="9"/>
  <c r="O16" i="9"/>
  <c r="O17" i="9"/>
  <c r="O18" i="9"/>
  <c r="O19" i="9"/>
  <c r="O20" i="9"/>
  <c r="O21" i="9"/>
  <c r="O22" i="9"/>
  <c r="O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O1" authorId="0" shapeId="0" xr:uid="{00000000-0006-0000-0400-000001000000}">
      <text>
        <r>
          <rPr>
            <b/>
            <sz val="9"/>
            <color indexed="81"/>
            <rFont val="MS P ゴシック"/>
            <family val="3"/>
            <charset val="128"/>
          </rPr>
          <t>HP公表時は、表示で絞込を行い、Ｏ列は非表示にする。</t>
        </r>
      </text>
    </comment>
  </commentList>
</comments>
</file>

<file path=xl/sharedStrings.xml><?xml version="1.0" encoding="utf-8"?>
<sst xmlns="http://schemas.openxmlformats.org/spreadsheetml/2006/main" count="42" uniqueCount="35">
  <si>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</si>
  <si>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</si>
  <si>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</si>
  <si>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</si>
  <si>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</si>
  <si>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</si>
  <si>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</si>
  <si>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</si>
  <si>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</si>
  <si>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</si>
  <si>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</si>
  <si>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</si>
  <si>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</si>
  <si>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</si>
  <si>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</si>
  <si>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</si>
  <si>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</si>
  <si>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</si>
  <si>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</si>
  <si>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</si>
  <si>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</si>
  <si>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</si>
  <si>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印刷範囲</t>
    <rPh sb="0" eb="2">
      <t>インサツ</t>
    </rPh>
    <rPh sb="2" eb="4">
      <t>ハンイ</t>
    </rPh>
    <phoneticPr fontId="1"/>
  </si>
  <si>
    <t>表示</t>
    <rPh sb="0" eb="2">
      <t>ヒョウジ</t>
    </rPh>
    <phoneticPr fontId="1"/>
  </si>
  <si>
    <t>非表示</t>
    <rPh sb="0" eb="3">
      <t>ヒヒョウジ</t>
    </rPh>
    <phoneticPr fontId="1"/>
  </si>
  <si>
    <t>支出負担行為担当官
南関東防衛局長
末富　理栄
神奈川県横浜市中区
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スエトミ</t>
    </rPh>
    <rPh sb="21" eb="22">
      <t>リ</t>
    </rPh>
    <rPh sb="22" eb="23">
      <t>エイ</t>
    </rPh>
    <rPh sb="24" eb="28">
      <t>カナガワケン</t>
    </rPh>
    <rPh sb="28" eb="31">
      <t>ヨコハマシ</t>
    </rPh>
    <rPh sb="31" eb="33">
      <t>ナカク</t>
    </rPh>
    <rPh sb="34" eb="37">
      <t>キタナカドオリ</t>
    </rPh>
    <phoneticPr fontId="1"/>
  </si>
  <si>
    <t>メタウォーター（株）
東京都千代田区神田須田町1-25</t>
    <rPh sb="11" eb="14">
      <t>トウキョウト</t>
    </rPh>
    <rPh sb="14" eb="17">
      <t>チヨダ</t>
    </rPh>
    <rPh sb="17" eb="18">
      <t>ク</t>
    </rPh>
    <rPh sb="18" eb="20">
      <t>カンダ</t>
    </rPh>
    <rPh sb="20" eb="22">
      <t>スダ</t>
    </rPh>
    <rPh sb="22" eb="23">
      <t>マチ</t>
    </rPh>
    <phoneticPr fontId="1"/>
  </si>
  <si>
    <t>会計法第２９条の３第４項及び予算決算及び会計令第１０２条の４第４号イに規定する競争に付することが不利と認められる場合に該当するため。</t>
    <rPh sb="35" eb="37">
      <t>キテイ</t>
    </rPh>
    <rPh sb="39" eb="41">
      <t>キョウソウ</t>
    </rPh>
    <rPh sb="42" eb="43">
      <t>フ</t>
    </rPh>
    <rPh sb="48" eb="50">
      <t>フリ</t>
    </rPh>
    <rPh sb="51" eb="52">
      <t>ミト</t>
    </rPh>
    <rPh sb="56" eb="58">
      <t>バアイ</t>
    </rPh>
    <phoneticPr fontId="1"/>
  </si>
  <si>
    <t>令和５年度東富士演習場内緑地帯設置等委託事業（その１）
静岡県御殿場市
令和5年8月8日～令和6年3月15日
下刈、防火帯設置、間伐、枝打等</t>
    <rPh sb="0" eb="2">
      <t>レイワ</t>
    </rPh>
    <rPh sb="3" eb="5">
      <t>ネンド</t>
    </rPh>
    <rPh sb="5" eb="11">
      <t>ヒガシフジエンシュウジョウ</t>
    </rPh>
    <rPh sb="11" eb="12">
      <t>ナイ</t>
    </rPh>
    <rPh sb="12" eb="15">
      <t>リョクチタイ</t>
    </rPh>
    <rPh sb="15" eb="18">
      <t>セッチトウ</t>
    </rPh>
    <rPh sb="18" eb="22">
      <t>イタクジギョウ</t>
    </rPh>
    <rPh sb="28" eb="31">
      <t>シズオカケン</t>
    </rPh>
    <rPh sb="31" eb="35">
      <t>ゴテンバシ</t>
    </rPh>
    <rPh sb="36" eb="38">
      <t>レイワ</t>
    </rPh>
    <rPh sb="39" eb="40">
      <t>ネン</t>
    </rPh>
    <rPh sb="41" eb="42">
      <t>ガツ</t>
    </rPh>
    <rPh sb="43" eb="44">
      <t>ヒ</t>
    </rPh>
    <rPh sb="45" eb="47">
      <t>レイワ</t>
    </rPh>
    <rPh sb="48" eb="49">
      <t>ネン</t>
    </rPh>
    <rPh sb="50" eb="51">
      <t>ガツ</t>
    </rPh>
    <rPh sb="53" eb="54">
      <t>ヒ</t>
    </rPh>
    <rPh sb="55" eb="57">
      <t>シタガ</t>
    </rPh>
    <rPh sb="58" eb="60">
      <t>ボウカ</t>
    </rPh>
    <rPh sb="60" eb="61">
      <t>オビ</t>
    </rPh>
    <rPh sb="61" eb="63">
      <t>セッチ</t>
    </rPh>
    <rPh sb="64" eb="66">
      <t>カンバツ</t>
    </rPh>
    <rPh sb="67" eb="69">
      <t>エダウチ</t>
    </rPh>
    <rPh sb="69" eb="70">
      <t>トウ</t>
    </rPh>
    <phoneticPr fontId="1"/>
  </si>
  <si>
    <t>御殿場市
静岡県御殿場市萩原483</t>
    <rPh sb="0" eb="4">
      <t>ゴテンバシ</t>
    </rPh>
    <rPh sb="5" eb="8">
      <t>シズオカケン</t>
    </rPh>
    <rPh sb="8" eb="12">
      <t>ゴテンバシ</t>
    </rPh>
    <rPh sb="12" eb="14">
      <t>ハギワラ</t>
    </rPh>
    <phoneticPr fontId="1"/>
  </si>
  <si>
    <t>会計法第29条の3第4項
事業の内容が現地性が強く地域に通暁している自治体に委託することが適切であり、契約の性質又は目的が競争を許さないため</t>
    <rPh sb="0" eb="3">
      <t>カイケイホウ</t>
    </rPh>
    <rPh sb="3" eb="4">
      <t>ダイ</t>
    </rPh>
    <rPh sb="6" eb="7">
      <t>ジョウ</t>
    </rPh>
    <rPh sb="9" eb="10">
      <t>ダイ</t>
    </rPh>
    <rPh sb="11" eb="12">
      <t>コウ</t>
    </rPh>
    <rPh sb="13" eb="15">
      <t>ジギョウ</t>
    </rPh>
    <rPh sb="16" eb="18">
      <t>ナイヨウ</t>
    </rPh>
    <rPh sb="19" eb="21">
      <t>ゲンチ</t>
    </rPh>
    <rPh sb="21" eb="22">
      <t>セイ</t>
    </rPh>
    <rPh sb="23" eb="24">
      <t>ツヨ</t>
    </rPh>
    <rPh sb="25" eb="27">
      <t>チイキ</t>
    </rPh>
    <rPh sb="28" eb="30">
      <t>ツウギョウ</t>
    </rPh>
    <rPh sb="34" eb="37">
      <t>ジチタイ</t>
    </rPh>
    <rPh sb="38" eb="40">
      <t>イタク</t>
    </rPh>
    <rPh sb="45" eb="47">
      <t>テキセツ</t>
    </rPh>
    <rPh sb="51" eb="53">
      <t>ケイヤク</t>
    </rPh>
    <rPh sb="54" eb="56">
      <t>セイシツ</t>
    </rPh>
    <rPh sb="56" eb="57">
      <t>マタ</t>
    </rPh>
    <rPh sb="58" eb="60">
      <t>モクテキ</t>
    </rPh>
    <rPh sb="61" eb="63">
      <t>キョウソウ</t>
    </rPh>
    <rPh sb="64" eb="65">
      <t>ユル</t>
    </rPh>
    <phoneticPr fontId="1"/>
  </si>
  <si>
    <t>令和５年度東富士演習場内緑地帯設置等委託事業（その２）
静岡県裾野市
令和5年8月8日～令和6年3月15日
下刈、防火帯設置、間伐、枝打等</t>
    <rPh sb="0" eb="2">
      <t>レイワ</t>
    </rPh>
    <rPh sb="3" eb="5">
      <t>ネンド</t>
    </rPh>
    <rPh sb="5" eb="11">
      <t>ヒガシフジエンシュウジョウ</t>
    </rPh>
    <rPh sb="11" eb="12">
      <t>ナイ</t>
    </rPh>
    <rPh sb="12" eb="15">
      <t>リョクチタイ</t>
    </rPh>
    <rPh sb="15" eb="18">
      <t>セッチトウ</t>
    </rPh>
    <rPh sb="18" eb="22">
      <t>イタクジギョウ</t>
    </rPh>
    <rPh sb="28" eb="31">
      <t>シズオカケン</t>
    </rPh>
    <rPh sb="31" eb="33">
      <t>スソノ</t>
    </rPh>
    <rPh sb="33" eb="34">
      <t>シ</t>
    </rPh>
    <rPh sb="35" eb="37">
      <t>レイワ</t>
    </rPh>
    <rPh sb="38" eb="39">
      <t>ネン</t>
    </rPh>
    <rPh sb="40" eb="41">
      <t>ガツ</t>
    </rPh>
    <rPh sb="42" eb="43">
      <t>ヒ</t>
    </rPh>
    <rPh sb="44" eb="46">
      <t>レイワ</t>
    </rPh>
    <rPh sb="47" eb="48">
      <t>ネン</t>
    </rPh>
    <rPh sb="49" eb="50">
      <t>ガツ</t>
    </rPh>
    <rPh sb="52" eb="53">
      <t>ヒ</t>
    </rPh>
    <rPh sb="54" eb="56">
      <t>シタガ</t>
    </rPh>
    <rPh sb="57" eb="59">
      <t>ボウカ</t>
    </rPh>
    <rPh sb="59" eb="60">
      <t>オビ</t>
    </rPh>
    <rPh sb="60" eb="62">
      <t>セッチ</t>
    </rPh>
    <rPh sb="63" eb="65">
      <t>カンバツ</t>
    </rPh>
    <rPh sb="66" eb="68">
      <t>エダウチ</t>
    </rPh>
    <rPh sb="68" eb="69">
      <t>トウ</t>
    </rPh>
    <phoneticPr fontId="1"/>
  </si>
  <si>
    <t>支出負担行為担当官
南関東防衛局長
末富　理栄
神奈川県横浜市中区
北仲通5-57</t>
    <rPh sb="0" eb="9">
      <t>シシュツフタンコウイタントウカン</t>
    </rPh>
    <rPh sb="10" eb="17">
      <t>ミナミカントウボウエイキョクチョウ</t>
    </rPh>
    <rPh sb="18" eb="20">
      <t>スエトミ</t>
    </rPh>
    <rPh sb="21" eb="23">
      <t>リエ</t>
    </rPh>
    <rPh sb="24" eb="28">
      <t>カナガワケン</t>
    </rPh>
    <rPh sb="28" eb="30">
      <t>ヨコハマ</t>
    </rPh>
    <rPh sb="30" eb="31">
      <t>シ</t>
    </rPh>
    <rPh sb="31" eb="32">
      <t>ナカ</t>
    </rPh>
    <rPh sb="32" eb="33">
      <t>ク</t>
    </rPh>
    <rPh sb="34" eb="37">
      <t>キタナカドオリ</t>
    </rPh>
    <phoneticPr fontId="1"/>
  </si>
  <si>
    <t>裾野市
静岡県裾野市佐野1059</t>
    <rPh sb="0" eb="3">
      <t>スソノシ</t>
    </rPh>
    <rPh sb="4" eb="7">
      <t>シズオカケン</t>
    </rPh>
    <rPh sb="7" eb="10">
      <t>スソノシ</t>
    </rPh>
    <rPh sb="10" eb="12">
      <t>サノ</t>
    </rPh>
    <phoneticPr fontId="1"/>
  </si>
  <si>
    <t>横須賀米軍(５)汚水処理施設管理棟(９２０)新設
土木追加工事
神奈川県横須賀市
令和5年8月10日から令和7年3月15日
土木一式工事</t>
    <rPh sb="0" eb="5">
      <t>ヨコスカベイグン</t>
    </rPh>
    <rPh sb="8" eb="14">
      <t>オスイショリシセツ</t>
    </rPh>
    <rPh sb="14" eb="17">
      <t>カンリトウ</t>
    </rPh>
    <rPh sb="22" eb="24">
      <t>シンセツ</t>
    </rPh>
    <rPh sb="25" eb="27">
      <t>ドボク</t>
    </rPh>
    <rPh sb="27" eb="31">
      <t>ツイカコウジ</t>
    </rPh>
    <rPh sb="32" eb="36">
      <t>カナガワケン</t>
    </rPh>
    <rPh sb="36" eb="39">
      <t>ヨコスカ</t>
    </rPh>
    <rPh sb="39" eb="40">
      <t>シ</t>
    </rPh>
    <rPh sb="41" eb="43">
      <t>レイワ</t>
    </rPh>
    <rPh sb="44" eb="45">
      <t>ネン</t>
    </rPh>
    <rPh sb="46" eb="47">
      <t>ガツ</t>
    </rPh>
    <rPh sb="49" eb="50">
      <t>ヒ</t>
    </rPh>
    <rPh sb="52" eb="54">
      <t>レイワ</t>
    </rPh>
    <rPh sb="55" eb="56">
      <t>ネン</t>
    </rPh>
    <rPh sb="57" eb="58">
      <t>ガツ</t>
    </rPh>
    <rPh sb="60" eb="61">
      <t>ヒ</t>
    </rPh>
    <rPh sb="62" eb="64">
      <t>ドボク</t>
    </rPh>
    <rPh sb="64" eb="66">
      <t>イッシキ</t>
    </rPh>
    <rPh sb="66" eb="68">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</si>
</sst>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quot;円&quot;"/>
    <numFmt numFmtId="178" formatCode="0_);[Red]\(0\)"/>
    <numFmt numFmtId="179" formatCode="[$-411]ggge&quot;年&quot;m&quot;月&quot;d&quot;日&quot;;@"/>
    <numFmt numFmtId="180" formatCode="#,##0;&quot;▲&quot;#,##0"/>
  </numFmts>
  <fonts count="13">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8"/>
      <name val="ＭＳ 明朝"/>
      <family val="1"/>
      <charset val="128"/>
    </font>
    <font>
      <sz val="6"/>
      <name val="ＭＳ 明朝"/>
      <family val="1"/>
      <charset val="128"/>
    </font>
    <font>
      <sz val="8"/>
      <color theme="1"/>
      <name val="ＭＳ 明朝"/>
      <family val="1"/>
      <charset val="128"/>
    </font>
    <font>
      <b/>
      <sz val="9"/>
      <color indexed="81"/>
      <name val="MS P ゴシック"/>
      <family val="3"/>
      <charset val="128"/>
    </font>
    <font>
      <sz val="10"/>
      <color theme="1"/>
      <name val="游ゴシック"/>
      <family val="2"/>
      <charset val="128"/>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cellStyleXfs>
  <cellXfs count="43">
    <xf numFmtId="0" fontId="0" fillId="0" borderId="0" xfId="0">
      <alignment vertical="center"/>
    </xf>
    <xf numFmtId="0" fontId="5" fillId="0" borderId="0" xfId="0" applyFont="1">
      <alignment vertical="center"/>
    </xf>
    <xf numFmtId="10" fontId="6" fillId="0" borderId="1" xfId="0" applyNumberFormat="1" applyFont="1" applyFill="1" applyBorder="1" applyAlignment="1">
      <alignment vertical="center" wrapText="1"/>
    </xf>
    <xf numFmtId="0" fontId="6" fillId="0" borderId="1" xfId="0" applyFont="1" applyFill="1" applyBorder="1" applyAlignment="1">
      <alignment vertical="center" wrapText="1"/>
    </xf>
    <xf numFmtId="0" fontId="6" fillId="0" borderId="0" xfId="0" applyFont="1" applyBorder="1">
      <alignment vertical="center"/>
    </xf>
    <xf numFmtId="0" fontId="5" fillId="0" borderId="0" xfId="0" applyFont="1" applyBorder="1">
      <alignment vertical="center"/>
    </xf>
    <xf numFmtId="0" fontId="7" fillId="0" borderId="1" xfId="3" applyFont="1" applyFill="1" applyBorder="1" applyAlignment="1">
      <alignment vertical="center" wrapText="1"/>
    </xf>
    <xf numFmtId="0" fontId="7" fillId="0" borderId="1" xfId="3" applyFont="1" applyFill="1" applyBorder="1" applyAlignment="1">
      <alignment horizontal="left" vertical="center" wrapText="1"/>
    </xf>
    <xf numFmtId="0" fontId="8" fillId="0" borderId="1" xfId="4" applyFont="1" applyFill="1" applyBorder="1" applyAlignment="1">
      <alignment vertical="center" wrapText="1"/>
    </xf>
    <xf numFmtId="0" fontId="9" fillId="0" borderId="1" xfId="3" applyFont="1" applyFill="1" applyBorder="1" applyAlignment="1">
      <alignment vertical="center" wrapText="1"/>
    </xf>
    <xf numFmtId="10" fontId="7" fillId="0" borderId="1" xfId="3" applyNumberFormat="1" applyFont="1" applyFill="1" applyBorder="1" applyAlignment="1">
      <alignment horizontal="right" vertical="center" wrapText="1"/>
    </xf>
    <xf numFmtId="0" fontId="6" fillId="0" borderId="1" xfId="0" applyFont="1" applyBorder="1">
      <alignment vertical="center"/>
    </xf>
    <xf numFmtId="0" fontId="5" fillId="0" borderId="3" xfId="0" applyFont="1" applyBorder="1" applyAlignment="1">
      <alignment horizontal="center" vertical="center"/>
    </xf>
    <xf numFmtId="0" fontId="5" fillId="0" borderId="6" xfId="0" applyFont="1" applyBorder="1" applyAlignment="1">
      <alignment horizontal="right" vertical="center"/>
    </xf>
    <xf numFmtId="0" fontId="5" fillId="0" borderId="1" xfId="0" applyFont="1" applyBorder="1">
      <alignment vertical="center"/>
    </xf>
    <xf numFmtId="0" fontId="6" fillId="0" borderId="1" xfId="0" applyFont="1" applyBorder="1" applyAlignment="1">
      <alignment horizontal="center" vertical="center"/>
    </xf>
    <xf numFmtId="0" fontId="8" fillId="0" borderId="1" xfId="3" applyFont="1" applyFill="1" applyBorder="1" applyAlignment="1">
      <alignment vertical="center" wrapText="1"/>
    </xf>
    <xf numFmtId="38" fontId="7" fillId="0" borderId="1" xfId="1" applyFont="1" applyFill="1" applyBorder="1" applyAlignment="1">
      <alignment vertical="center" wrapText="1"/>
    </xf>
    <xf numFmtId="0" fontId="5" fillId="0" borderId="0" xfId="0" applyFont="1" applyAlignment="1">
      <alignment horizontal="center" vertical="center"/>
    </xf>
    <xf numFmtId="179" fontId="7" fillId="0" borderId="1" xfId="3" applyNumberFormat="1" applyFont="1" applyFill="1" applyBorder="1" applyAlignment="1">
      <alignment horizontal="center" vertical="center" wrapText="1"/>
    </xf>
    <xf numFmtId="177" fontId="7" fillId="0" borderId="5" xfId="1" applyNumberFormat="1" applyFont="1" applyFill="1" applyBorder="1" applyAlignment="1">
      <alignment vertical="center" wrapText="1"/>
    </xf>
    <xf numFmtId="177" fontId="7" fillId="2" borderId="5" xfId="1" applyNumberFormat="1" applyFont="1" applyFill="1" applyBorder="1" applyAlignment="1">
      <alignment vertical="center" wrapText="1"/>
    </xf>
    <xf numFmtId="0" fontId="7" fillId="0" borderId="1" xfId="4" applyFont="1" applyFill="1" applyBorder="1" applyAlignment="1">
      <alignment vertical="center" wrapText="1"/>
    </xf>
    <xf numFmtId="180" fontId="3" fillId="2" borderId="2" xfId="5" applyNumberFormat="1" applyFont="1" applyFill="1" applyBorder="1" applyAlignment="1">
      <alignment horizontal="center" vertical="center"/>
    </xf>
    <xf numFmtId="0" fontId="6" fillId="0" borderId="1" xfId="3" applyFont="1" applyFill="1" applyBorder="1" applyAlignment="1">
      <alignment horizontal="left" vertical="center" wrapText="1"/>
    </xf>
    <xf numFmtId="178" fontId="7" fillId="0" borderId="1" xfId="4"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Border="1">
      <alignment vertical="center"/>
    </xf>
    <xf numFmtId="0" fontId="5" fillId="0" borderId="3" xfId="0" applyFont="1" applyBorder="1" applyAlignment="1">
      <alignment horizontal="center" vertical="center"/>
    </xf>
    <xf numFmtId="0" fontId="5" fillId="0" borderId="6" xfId="0" applyFont="1" applyBorder="1" applyAlignment="1">
      <alignment horizontal="right" vertical="center"/>
    </xf>
    <xf numFmtId="0" fontId="5" fillId="0" borderId="1" xfId="0" applyFont="1" applyBorder="1">
      <alignment vertical="center"/>
    </xf>
    <xf numFmtId="0" fontId="10" fillId="0" borderId="1" xfId="3" applyFont="1" applyFill="1" applyBorder="1" applyAlignment="1">
      <alignment vertical="center" wrapText="1"/>
    </xf>
    <xf numFmtId="177" fontId="7" fillId="2" borderId="1" xfId="3" applyNumberFormat="1" applyFont="1" applyFill="1" applyBorder="1" applyAlignment="1">
      <alignment vertical="center" wrapText="1"/>
    </xf>
    <xf numFmtId="0" fontId="6" fillId="2" borderId="1" xfId="3" applyFont="1" applyFill="1" applyBorder="1" applyAlignment="1">
      <alignment horizontal="left" vertical="center" wrapText="1"/>
    </xf>
    <xf numFmtId="176" fontId="6" fillId="2" borderId="1" xfId="3" applyNumberFormat="1" applyFont="1" applyFill="1" applyBorder="1" applyAlignment="1">
      <alignment horizontal="center" vertical="center" wrapText="1"/>
    </xf>
    <xf numFmtId="179" fontId="12" fillId="0" borderId="1" xfId="0" applyNumberFormat="1" applyFont="1" applyFill="1" applyBorder="1" applyAlignment="1">
      <alignment horizontal="center" vertical="center"/>
    </xf>
    <xf numFmtId="10" fontId="7" fillId="0" borderId="1" xfId="0" applyNumberFormat="1"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6">
    <cellStyle name="桁区切り" xfId="1" builtinId="6"/>
    <cellStyle name="標準" xfId="0" builtinId="0"/>
    <cellStyle name="標準 2" xfId="2" xr:uid="{00000000-0005-0000-0000-000002000000}"/>
    <cellStyle name="標準_１６７調査票４案件best100（再検討）0914提出用" xfId="3" xr:uid="{00000000-0005-0000-0000-000003000000}"/>
    <cellStyle name="標準_210325★２０’決算総括者ベース集計表（案）総括者用" xfId="5" xr:uid="{00000000-0005-0000-0000-000004000000}"/>
    <cellStyle name="標準_契約実績17" xfId="4" xr:uid="{00000000-0005-0000-0000-000005000000}"/>
  </cellStyles>
  <dxfs count="12">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561975</xdr:colOff>
      <xdr:row>0</xdr:row>
      <xdr:rowOff>24321</xdr:rowOff>
    </xdr:from>
    <xdr:ext cx="1031051" cy="275717"/>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4716125"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FFC000"/>
    <pageSetUpPr fitToPage="1"/>
  </sheetPr>
  <dimension ref="A1:O83"/>
  <sheetViews>
    <sheetView tabSelected="1" view="pageBreakPreview" zoomScaleNormal="80" zoomScaleSheetLayoutView="100" workbookViewId="0">
      <pane xSplit="1" ySplit="4" topLeftCell="F5" activePane="bottomRight" state="frozen"/>
      <selection activeCell="C14" sqref="C14"/>
      <selection pane="topRight" activeCell="C14" sqref="C14"/>
      <selection pane="bottomLeft" activeCell="C14" sqref="C14"/>
      <selection pane="bottomRight" activeCell="G5" sqref="G5"/>
    </sheetView>
  </sheetViews>
  <sheetFormatPr defaultRowHeight="13.5"/>
  <cols>
    <col min="1" max="1" width="34" style="1" customWidth="1"/>
    <col min="2" max="2" width="17.25" style="1" customWidth="1"/>
    <col min="3" max="3" width="15.125" style="1" customWidth="1"/>
    <col min="4" max="5" width="16.375" style="1" customWidth="1"/>
    <col min="6" max="6" width="17" style="1" customWidth="1"/>
    <col min="7" max="8" width="14" style="1" customWidth="1"/>
    <col min="9" max="9" width="7.5" style="1" customWidth="1"/>
    <col min="10" max="10" width="10.875" style="1" customWidth="1"/>
    <col min="11" max="13" width="11.625" style="1" customWidth="1"/>
    <col min="14" max="14" width="8.875" style="1" customWidth="1"/>
    <col min="15" max="15" width="9.5" style="18" bestFit="1" customWidth="1"/>
    <col min="16" max="16384" width="9" style="1"/>
  </cols>
  <sheetData>
    <row r="1" spans="1:15" ht="39" customHeight="1">
      <c r="A1" s="39" t="s">
        <v>19</v>
      </c>
      <c r="B1" s="40"/>
      <c r="C1" s="40"/>
      <c r="D1" s="40"/>
      <c r="E1" s="40"/>
      <c r="F1" s="40"/>
      <c r="G1" s="40"/>
      <c r="H1" s="40"/>
      <c r="I1" s="40"/>
      <c r="J1" s="40"/>
      <c r="K1" s="40"/>
      <c r="L1" s="40"/>
      <c r="M1" s="40"/>
      <c r="N1" s="40"/>
      <c r="O1" s="18" t="s">
        <v>22</v>
      </c>
    </row>
    <row r="2" spans="1:15">
      <c r="O2" s="18" t="s">
        <v>23</v>
      </c>
    </row>
    <row r="3" spans="1:15" ht="68.099999999999994" customHeight="1">
      <c r="A3" s="38" t="s">
        <v>0</v>
      </c>
      <c r="B3" s="38" t="s">
        <v>1</v>
      </c>
      <c r="C3" s="38" t="s">
        <v>2</v>
      </c>
      <c r="D3" s="38" t="s">
        <v>3</v>
      </c>
      <c r="E3" s="41" t="s">
        <v>4</v>
      </c>
      <c r="F3" s="38" t="s">
        <v>20</v>
      </c>
      <c r="G3" s="38" t="s">
        <v>5</v>
      </c>
      <c r="H3" s="38" t="s">
        <v>6</v>
      </c>
      <c r="I3" s="38" t="s">
        <v>7</v>
      </c>
      <c r="J3" s="37" t="s">
        <v>21</v>
      </c>
      <c r="K3" s="37" t="s">
        <v>8</v>
      </c>
      <c r="L3" s="37"/>
      <c r="M3" s="37"/>
      <c r="N3" s="38" t="s">
        <v>9</v>
      </c>
      <c r="O3" s="18" t="s">
        <v>23</v>
      </c>
    </row>
    <row r="4" spans="1:15" ht="38.25" customHeight="1">
      <c r="A4" s="38"/>
      <c r="B4" s="38"/>
      <c r="C4" s="38"/>
      <c r="D4" s="38"/>
      <c r="E4" s="42"/>
      <c r="F4" s="38"/>
      <c r="G4" s="38"/>
      <c r="H4" s="38"/>
      <c r="I4" s="38"/>
      <c r="J4" s="37"/>
      <c r="K4" s="3" t="s">
        <v>10</v>
      </c>
      <c r="L4" s="3" t="s">
        <v>11</v>
      </c>
      <c r="M4" s="3" t="s">
        <v>12</v>
      </c>
      <c r="N4" s="38"/>
      <c r="O4" s="23" t="s">
        <v>23</v>
      </c>
    </row>
    <row r="5" spans="1:15" ht="75" customHeight="1">
      <c r="A5" s="26" t="s">
        <v>34</v>
      </c>
      <c r="B5" s="33" t="s">
        <v>25</v>
      </c>
      <c r="C5" s="35">
        <v>45147</v>
      </c>
      <c r="D5" s="26" t="s">
        <v>26</v>
      </c>
      <c r="E5" s="34">
        <v>8010401075293</v>
      </c>
      <c r="F5" s="31" t="s">
        <v>27</v>
      </c>
      <c r="G5" s="21">
        <v>905505360</v>
      </c>
      <c r="H5" s="32">
        <v>904200000</v>
      </c>
      <c r="I5" s="36">
        <v>0.99855841825166003</v>
      </c>
      <c r="J5" s="27"/>
      <c r="K5" s="28"/>
      <c r="L5" s="28"/>
      <c r="M5" s="29"/>
      <c r="N5" s="30"/>
      <c r="O5" s="23" t="str">
        <f>IF(H5&gt;0,"表示","非表示")</f>
        <v>表示</v>
      </c>
    </row>
    <row r="6" spans="1:15" ht="75" customHeight="1">
      <c r="A6" s="24" t="s">
        <v>28</v>
      </c>
      <c r="B6" s="7" t="s">
        <v>32</v>
      </c>
      <c r="C6" s="19">
        <v>45145</v>
      </c>
      <c r="D6" s="22" t="s">
        <v>29</v>
      </c>
      <c r="E6" s="25">
        <v>1000020222151</v>
      </c>
      <c r="F6" s="16" t="s">
        <v>30</v>
      </c>
      <c r="G6" s="20">
        <v>44473506</v>
      </c>
      <c r="H6" s="20">
        <v>44409750</v>
      </c>
      <c r="I6" s="2">
        <f>H6/G6</f>
        <v>0.99856642739162504</v>
      </c>
      <c r="J6" s="11"/>
      <c r="K6" s="12"/>
      <c r="L6" s="12"/>
      <c r="M6" s="13"/>
      <c r="N6" s="14"/>
      <c r="O6" s="23" t="str">
        <f t="shared" ref="O6:O22" si="0">IF(H6&gt;0,"表示","非表示")</f>
        <v>表示</v>
      </c>
    </row>
    <row r="7" spans="1:15" ht="75" customHeight="1">
      <c r="A7" s="24" t="s">
        <v>31</v>
      </c>
      <c r="B7" s="7" t="s">
        <v>32</v>
      </c>
      <c r="C7" s="19">
        <v>45145</v>
      </c>
      <c r="D7" s="22" t="s">
        <v>33</v>
      </c>
      <c r="E7" s="25">
        <v>3000020222208</v>
      </c>
      <c r="F7" s="16" t="s">
        <v>30</v>
      </c>
      <c r="G7" s="20">
        <v>18629006</v>
      </c>
      <c r="H7" s="20">
        <v>18376050</v>
      </c>
      <c r="I7" s="2">
        <f>H7/G7</f>
        <v>0.98642139038443599</v>
      </c>
      <c r="J7" s="11"/>
      <c r="K7" s="15"/>
      <c r="L7" s="15"/>
      <c r="M7" s="15"/>
      <c r="N7" s="14"/>
      <c r="O7" s="23" t="str">
        <f t="shared" si="0"/>
        <v>表示</v>
      </c>
    </row>
    <row r="8" spans="1:15" ht="75" hidden="1" customHeight="1">
      <c r="A8" s="6"/>
      <c r="B8" s="7"/>
      <c r="C8" s="19"/>
      <c r="D8" s="8"/>
      <c r="E8" s="22"/>
      <c r="F8" s="9"/>
      <c r="G8" s="20"/>
      <c r="H8" s="20"/>
      <c r="I8" s="10"/>
      <c r="J8" s="11"/>
      <c r="K8" s="12"/>
      <c r="L8" s="12"/>
      <c r="M8" s="13"/>
      <c r="N8" s="14"/>
      <c r="O8" s="23" t="str">
        <f t="shared" si="0"/>
        <v>非表示</v>
      </c>
    </row>
    <row r="9" spans="1:15" ht="75" hidden="1" customHeight="1">
      <c r="A9" s="6"/>
      <c r="B9" s="7"/>
      <c r="C9" s="19"/>
      <c r="D9" s="6"/>
      <c r="E9" s="6"/>
      <c r="F9" s="16"/>
      <c r="G9" s="17"/>
      <c r="H9" s="17"/>
      <c r="I9" s="10"/>
      <c r="J9" s="11"/>
      <c r="K9" s="15"/>
      <c r="L9" s="15"/>
      <c r="M9" s="15"/>
      <c r="N9" s="14"/>
      <c r="O9" s="23" t="str">
        <f t="shared" si="0"/>
        <v>非表示</v>
      </c>
    </row>
    <row r="10" spans="1:15" ht="75" hidden="1" customHeight="1">
      <c r="A10" s="6"/>
      <c r="B10" s="7"/>
      <c r="C10" s="19"/>
      <c r="D10" s="6"/>
      <c r="E10" s="6"/>
      <c r="F10" s="16"/>
      <c r="G10" s="17"/>
      <c r="H10" s="17"/>
      <c r="I10" s="10"/>
      <c r="J10" s="11"/>
      <c r="K10" s="15"/>
      <c r="L10" s="15"/>
      <c r="M10" s="15"/>
      <c r="N10" s="14"/>
      <c r="O10" s="23" t="str">
        <f t="shared" si="0"/>
        <v>非表示</v>
      </c>
    </row>
    <row r="11" spans="1:15" ht="75" hidden="1" customHeight="1">
      <c r="A11" s="6"/>
      <c r="B11" s="7"/>
      <c r="C11" s="19"/>
      <c r="D11" s="6"/>
      <c r="E11" s="6"/>
      <c r="F11" s="16"/>
      <c r="G11" s="17"/>
      <c r="H11" s="17"/>
      <c r="I11" s="10"/>
      <c r="J11" s="11"/>
      <c r="K11" s="15"/>
      <c r="L11" s="15"/>
      <c r="M11" s="15"/>
      <c r="N11" s="14"/>
      <c r="O11" s="23" t="str">
        <f t="shared" si="0"/>
        <v>非表示</v>
      </c>
    </row>
    <row r="12" spans="1:15" ht="75" hidden="1" customHeight="1">
      <c r="A12" s="6"/>
      <c r="B12" s="7"/>
      <c r="C12" s="19"/>
      <c r="D12" s="6"/>
      <c r="E12" s="6"/>
      <c r="F12" s="16"/>
      <c r="G12" s="17"/>
      <c r="H12" s="17"/>
      <c r="I12" s="10"/>
      <c r="J12" s="11"/>
      <c r="K12" s="15"/>
      <c r="L12" s="15"/>
      <c r="M12" s="15"/>
      <c r="N12" s="14"/>
      <c r="O12" s="23" t="str">
        <f t="shared" si="0"/>
        <v>非表示</v>
      </c>
    </row>
    <row r="13" spans="1:15" ht="75" hidden="1" customHeight="1">
      <c r="A13" s="6"/>
      <c r="B13" s="7"/>
      <c r="C13" s="19"/>
      <c r="D13" s="6"/>
      <c r="E13" s="6"/>
      <c r="F13" s="16"/>
      <c r="G13" s="17"/>
      <c r="H13" s="17"/>
      <c r="I13" s="10"/>
      <c r="J13" s="11"/>
      <c r="K13" s="15"/>
      <c r="L13" s="15"/>
      <c r="M13" s="15"/>
      <c r="N13" s="14"/>
      <c r="O13" s="23" t="str">
        <f t="shared" si="0"/>
        <v>非表示</v>
      </c>
    </row>
    <row r="14" spans="1:15" ht="75" hidden="1" customHeight="1">
      <c r="A14" s="6"/>
      <c r="B14" s="7"/>
      <c r="C14" s="19"/>
      <c r="D14" s="6"/>
      <c r="E14" s="6"/>
      <c r="F14" s="16"/>
      <c r="G14" s="17"/>
      <c r="H14" s="17"/>
      <c r="I14" s="10"/>
      <c r="J14" s="11"/>
      <c r="K14" s="15"/>
      <c r="L14" s="15"/>
      <c r="M14" s="15"/>
      <c r="N14" s="14"/>
      <c r="O14" s="23" t="str">
        <f t="shared" si="0"/>
        <v>非表示</v>
      </c>
    </row>
    <row r="15" spans="1:15" ht="75" hidden="1" customHeight="1">
      <c r="A15" s="6"/>
      <c r="B15" s="7"/>
      <c r="C15" s="19"/>
      <c r="D15" s="6"/>
      <c r="E15" s="6"/>
      <c r="F15" s="16"/>
      <c r="G15" s="17"/>
      <c r="H15" s="17"/>
      <c r="I15" s="10"/>
      <c r="J15" s="11"/>
      <c r="K15" s="15"/>
      <c r="L15" s="15"/>
      <c r="M15" s="15"/>
      <c r="N15" s="14"/>
      <c r="O15" s="23" t="str">
        <f t="shared" si="0"/>
        <v>非表示</v>
      </c>
    </row>
    <row r="16" spans="1:15" ht="75" hidden="1" customHeight="1">
      <c r="A16" s="6"/>
      <c r="B16" s="7"/>
      <c r="C16" s="19"/>
      <c r="D16" s="6"/>
      <c r="E16" s="6"/>
      <c r="F16" s="16"/>
      <c r="G16" s="17"/>
      <c r="H16" s="17"/>
      <c r="I16" s="10"/>
      <c r="J16" s="11"/>
      <c r="K16" s="15"/>
      <c r="L16" s="15"/>
      <c r="M16" s="15"/>
      <c r="N16" s="14"/>
      <c r="O16" s="23" t="str">
        <f t="shared" si="0"/>
        <v>非表示</v>
      </c>
    </row>
    <row r="17" spans="1:15" ht="75" hidden="1" customHeight="1">
      <c r="A17" s="6"/>
      <c r="B17" s="7"/>
      <c r="C17" s="19"/>
      <c r="D17" s="6"/>
      <c r="E17" s="6"/>
      <c r="F17" s="16"/>
      <c r="G17" s="17"/>
      <c r="H17" s="17"/>
      <c r="I17" s="10"/>
      <c r="J17" s="11"/>
      <c r="K17" s="15"/>
      <c r="L17" s="15"/>
      <c r="M17" s="15"/>
      <c r="N17" s="14"/>
      <c r="O17" s="23" t="str">
        <f t="shared" si="0"/>
        <v>非表示</v>
      </c>
    </row>
    <row r="18" spans="1:15" ht="75" hidden="1" customHeight="1">
      <c r="A18" s="6"/>
      <c r="B18" s="7"/>
      <c r="C18" s="19"/>
      <c r="D18" s="6"/>
      <c r="E18" s="6"/>
      <c r="F18" s="16"/>
      <c r="G18" s="17"/>
      <c r="H18" s="17"/>
      <c r="I18" s="10"/>
      <c r="J18" s="11"/>
      <c r="K18" s="15"/>
      <c r="L18" s="15"/>
      <c r="M18" s="15"/>
      <c r="N18" s="14"/>
      <c r="O18" s="23" t="str">
        <f t="shared" si="0"/>
        <v>非表示</v>
      </c>
    </row>
    <row r="19" spans="1:15" ht="75" hidden="1" customHeight="1">
      <c r="A19" s="6"/>
      <c r="B19" s="7"/>
      <c r="C19" s="19"/>
      <c r="D19" s="6"/>
      <c r="E19" s="6"/>
      <c r="F19" s="16"/>
      <c r="G19" s="17"/>
      <c r="H19" s="17"/>
      <c r="I19" s="10"/>
      <c r="J19" s="11"/>
      <c r="K19" s="15"/>
      <c r="L19" s="15"/>
      <c r="M19" s="15"/>
      <c r="N19" s="14"/>
      <c r="O19" s="23" t="str">
        <f t="shared" si="0"/>
        <v>非表示</v>
      </c>
    </row>
    <row r="20" spans="1:15" ht="75" hidden="1" customHeight="1">
      <c r="A20" s="6"/>
      <c r="B20" s="7"/>
      <c r="C20" s="19"/>
      <c r="D20" s="6"/>
      <c r="E20" s="6"/>
      <c r="F20" s="16"/>
      <c r="G20" s="17"/>
      <c r="H20" s="17"/>
      <c r="I20" s="10"/>
      <c r="J20" s="11"/>
      <c r="K20" s="15"/>
      <c r="L20" s="15"/>
      <c r="M20" s="15"/>
      <c r="N20" s="14"/>
      <c r="O20" s="23" t="str">
        <f t="shared" si="0"/>
        <v>非表示</v>
      </c>
    </row>
    <row r="21" spans="1:15" ht="75" hidden="1" customHeight="1">
      <c r="A21" s="6"/>
      <c r="B21" s="7"/>
      <c r="C21" s="19"/>
      <c r="D21" s="6"/>
      <c r="E21" s="6"/>
      <c r="F21" s="16"/>
      <c r="G21" s="17"/>
      <c r="H21" s="17"/>
      <c r="I21" s="10"/>
      <c r="J21" s="11"/>
      <c r="K21" s="15"/>
      <c r="L21" s="15"/>
      <c r="M21" s="15"/>
      <c r="N21" s="14"/>
      <c r="O21" s="23" t="str">
        <f t="shared" si="0"/>
        <v>非表示</v>
      </c>
    </row>
    <row r="22" spans="1:15" ht="75" hidden="1" customHeight="1">
      <c r="A22" s="6"/>
      <c r="B22" s="7"/>
      <c r="C22" s="19"/>
      <c r="D22" s="6"/>
      <c r="E22" s="6"/>
      <c r="F22" s="16"/>
      <c r="G22" s="17"/>
      <c r="H22" s="17"/>
      <c r="I22" s="10"/>
      <c r="J22" s="11"/>
      <c r="K22" s="15"/>
      <c r="L22" s="15"/>
      <c r="M22" s="15"/>
      <c r="N22" s="14"/>
      <c r="O22" s="23" t="str">
        <f t="shared" si="0"/>
        <v>非表示</v>
      </c>
    </row>
    <row r="23" spans="1:15" hidden="1">
      <c r="A23" s="4"/>
      <c r="B23" s="5"/>
      <c r="C23" s="5"/>
      <c r="D23" s="5"/>
      <c r="E23" s="5"/>
      <c r="F23" s="5"/>
      <c r="G23" s="5"/>
      <c r="H23" s="5"/>
      <c r="I23" s="5"/>
      <c r="J23" s="5"/>
      <c r="K23" s="5"/>
      <c r="L23" s="5"/>
      <c r="M23" s="5"/>
      <c r="N23" s="5"/>
    </row>
    <row r="24" spans="1:15" hidden="1">
      <c r="A24" s="4"/>
      <c r="B24" s="5"/>
      <c r="C24" s="5"/>
      <c r="D24" s="5"/>
      <c r="E24" s="5"/>
      <c r="F24" s="5"/>
      <c r="G24" s="5"/>
      <c r="H24" s="5"/>
      <c r="I24" s="5"/>
      <c r="J24" s="5"/>
      <c r="K24" s="5"/>
      <c r="L24" s="5"/>
      <c r="M24" s="5"/>
      <c r="N24" s="5"/>
    </row>
    <row r="25" spans="1:15" hidden="1">
      <c r="A25" s="5"/>
      <c r="B25" s="5"/>
      <c r="C25" s="5"/>
      <c r="D25" s="5"/>
      <c r="E25" s="5"/>
      <c r="F25" s="5"/>
      <c r="G25" s="5"/>
      <c r="H25" s="5"/>
      <c r="I25" s="5"/>
      <c r="J25" s="5"/>
      <c r="K25" s="5"/>
      <c r="L25" s="5"/>
      <c r="M25" s="5"/>
      <c r="N25" s="5"/>
    </row>
    <row r="26" spans="1:15" hidden="1">
      <c r="A26" s="5"/>
      <c r="B26" s="5"/>
      <c r="C26" s="5"/>
      <c r="D26" s="5"/>
      <c r="E26" s="5"/>
      <c r="F26" s="5"/>
      <c r="G26" s="5"/>
      <c r="H26" s="5"/>
      <c r="I26" s="5"/>
      <c r="J26" s="5"/>
      <c r="K26" s="5"/>
      <c r="L26" s="5"/>
      <c r="M26" s="5"/>
      <c r="N26" s="5"/>
    </row>
    <row r="27" spans="1:15" hidden="1">
      <c r="A27" s="5"/>
      <c r="B27" s="5"/>
      <c r="C27" s="5"/>
      <c r="D27" s="5"/>
      <c r="E27" s="5"/>
      <c r="F27" s="5"/>
      <c r="G27" s="5"/>
      <c r="H27" s="5"/>
      <c r="I27" s="5"/>
      <c r="J27" s="5"/>
      <c r="K27" s="5"/>
      <c r="L27" s="5"/>
      <c r="M27" s="5"/>
      <c r="N27" s="5"/>
    </row>
    <row r="28" spans="1:15" hidden="1">
      <c r="A28" s="5"/>
      <c r="B28" s="5"/>
      <c r="C28" s="5"/>
      <c r="D28" s="5"/>
      <c r="E28" s="5"/>
      <c r="G28" s="5"/>
      <c r="H28" s="5"/>
      <c r="I28" s="5"/>
      <c r="J28" s="5"/>
      <c r="K28" s="5"/>
      <c r="L28" s="5"/>
      <c r="M28" s="5"/>
      <c r="N28" s="5"/>
    </row>
    <row r="29" spans="1:15" hidden="1">
      <c r="K29" s="1" t="s">
        <v>13</v>
      </c>
      <c r="L29" s="1" t="s">
        <v>14</v>
      </c>
      <c r="O29" s="18" t="s">
        <v>24</v>
      </c>
    </row>
    <row r="30" spans="1:15" hidden="1">
      <c r="K30" s="1" t="s">
        <v>15</v>
      </c>
      <c r="L30" s="1" t="s">
        <v>16</v>
      </c>
      <c r="O30" s="18" t="s">
        <v>24</v>
      </c>
    </row>
    <row r="31" spans="1:15" hidden="1">
      <c r="K31" s="1" t="s">
        <v>17</v>
      </c>
      <c r="O31" s="18" t="s">
        <v>24</v>
      </c>
    </row>
    <row r="32" spans="1:15" hidden="1">
      <c r="K32" s="1" t="s">
        <v>18</v>
      </c>
      <c r="O32" s="18" t="s">
        <v>24</v>
      </c>
    </row>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sheetProtection selectLockedCells="1" selectUnlockedCells="1"/>
  <protectedRanges>
    <protectedRange sqref="A6:A7" name="範囲1_1_12_1_2_3_1"/>
  </protectedRanges>
  <autoFilter ref="O1:O83" xr:uid="{00000000-0009-0000-0000-000004000000}">
    <filterColumn colId="0">
      <filters>
        <filter val="表示"/>
      </filters>
    </filterColumn>
  </autoFilter>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1"/>
  <conditionalFormatting sqref="C5">
    <cfRule type="expression" dxfId="11" priority="11">
      <formula>$A11="③"</formula>
    </cfRule>
    <cfRule type="expression" dxfId="10" priority="12">
      <formula>$A11="④"</formula>
    </cfRule>
  </conditionalFormatting>
  <conditionalFormatting sqref="A5">
    <cfRule type="expression" dxfId="9" priority="4">
      <formula>$AG11="保留"</formula>
    </cfRule>
    <cfRule type="expression" dxfId="8" priority="5">
      <formula>$AG11="取止め"</formula>
    </cfRule>
    <cfRule type="expression" dxfId="7" priority="6">
      <formula>$AG11="不調"</formula>
    </cfRule>
    <cfRule type="expression" dxfId="6" priority="7">
      <formula>$AG11="不成立"</formula>
    </cfRule>
    <cfRule type="expression" dxfId="5" priority="8">
      <formula>RIGHT($AG11,2)="低落"</formula>
    </cfRule>
    <cfRule type="expression" dxfId="4" priority="9">
      <formula>$AG11="落札"</formula>
    </cfRule>
    <cfRule type="expression" dxfId="3" priority="10">
      <formula>$AG11="成立"</formula>
    </cfRule>
  </conditionalFormatting>
  <conditionalFormatting sqref="A5">
    <cfRule type="expression" dxfId="2" priority="2">
      <formula>$A11="③"</formula>
    </cfRule>
    <cfRule type="expression" dxfId="1" priority="3">
      <formula>$A11="④"</formula>
    </cfRule>
  </conditionalFormatting>
  <conditionalFormatting sqref="A5">
    <cfRule type="expression" dxfId="0" priority="1">
      <formula>$AG11="落札"</formula>
    </cfRule>
  </conditionalFormatting>
  <dataValidations count="3">
    <dataValidation type="list" allowBlank="1" showInputMessage="1" showErrorMessage="1" sqref="L5:L22" xr:uid="{00000000-0002-0000-0400-000000000000}">
      <formula1>$L$28:$L$30</formula1>
    </dataValidation>
    <dataValidation type="list" allowBlank="1" showInputMessage="1" showErrorMessage="1" sqref="K5:K22" xr:uid="{00000000-0002-0000-0400-000001000000}">
      <formula1>$K$28:$K$32</formula1>
    </dataValidation>
    <dataValidation type="list" showDropDown="1" showInputMessage="1" showErrorMessage="1" sqref="K29" xr:uid="{00000000-0002-0000-0400-000002000000}">
      <formula1>$K$28:$K$32</formula1>
    </dataValidation>
  </dataValidations>
  <printOptions horizontalCentered="1"/>
  <pageMargins left="0.70866141732283472" right="0.70866141732283472" top="0.74803149606299213" bottom="0.55118110236220474" header="0.31496062992125984" footer="0.31496062992125984"/>
  <pageSetup paperSize="9" scale="58"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付紙様式第２</vt:lpstr>
      <vt:lpstr>付紙様式第２!Print_Area</vt:lpstr>
      <vt:lpstr>付紙様式第２!Print_Titles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桑原 美幸</cp:lastModifiedBy>
  <cp:lastPrinted>2023-10-16T01:09:37Z</cp:lastPrinted>
  <dcterms:created xsi:type="dcterms:W3CDTF">2020-10-14T01:43:48Z</dcterms:created>
  <dcterms:modified xsi:type="dcterms:W3CDTF">2023-10-16T01:11:41Z</dcterms:modified>
</cp:coreProperties>
</file>