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Z:\00_南関東防衛局共有\02_局内データ交換\00_HP(2)\20_Second_level\05_bid_procurement\kensetsu\kouhyou\reiwa5nendo\R5.7\"/>
    </mc:Choice>
  </mc:AlternateContent>
  <xr:revisionPtr revIDLastSave="0" documentId="8_{F65F65D0-AA51-48CC-B3EB-21A3A8ADA913}" xr6:coauthVersionLast="36" xr6:coauthVersionMax="36" xr10:uidLastSave="{00000000-0000-0000-0000-000000000000}"/>
  <bookViews>
    <workbookView xWindow="0" yWindow="0" windowWidth="28800" windowHeight="12210" tabRatio="875" firstSheet="1" activeTab="1" xr2:uid="{00000000-000D-0000-FFFF-FFFF00000000}"/>
  </bookViews>
  <sheets>
    <sheet name="付紙様式第２" sheetId="9" state="hidden" r:id="rId1"/>
    <sheet name="付紙様式第３" sheetId="10" r:id="rId2"/>
  </sheets>
  <definedNames>
    <definedName name="_xlnm._FilterDatabase" localSheetId="0" hidden="1">付紙様式第２!$O$1:$O$83</definedName>
    <definedName name="_xlnm._FilterDatabase" localSheetId="1" hidden="1">付紙様式第３!$N$1:$N$83</definedName>
    <definedName name="_xlnm.Print_Area" localSheetId="0">付紙様式第２!$A$1:$N$22</definedName>
    <definedName name="_xlnm.Print_Area" localSheetId="1">付紙様式第３!$A$1:$M$28</definedName>
    <definedName name="_xlnm.Print_Titles" localSheetId="0">付紙様式第２!$1:$4</definedName>
    <definedName name="_xlnm.Print_Titles" localSheetId="1">付紙様式第３!$1:$4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2" i="10" l="1"/>
  <c r="O6" i="9" l="1"/>
  <c r="O7" i="9"/>
  <c r="O8" i="9"/>
  <c r="O9" i="9"/>
  <c r="O10" i="9"/>
  <c r="O11" i="9"/>
  <c r="O12" i="9"/>
  <c r="O13" i="9"/>
  <c r="O14" i="9"/>
  <c r="O15" i="9"/>
  <c r="O16" i="9"/>
  <c r="O17" i="9"/>
  <c r="O18" i="9"/>
  <c r="O19" i="9"/>
  <c r="O20" i="9"/>
  <c r="O21" i="9"/>
  <c r="O22" i="9"/>
  <c r="O5" i="9"/>
  <c r="N28" i="10"/>
  <c r="N6" i="10"/>
  <c r="N7" i="10"/>
  <c r="N8" i="10"/>
  <c r="N9" i="10"/>
  <c r="N10" i="10"/>
  <c r="N11" i="10"/>
  <c r="N12" i="10"/>
  <c r="N13" i="10"/>
  <c r="N14" i="10"/>
  <c r="N15" i="10"/>
  <c r="N16" i="10"/>
  <c r="N17" i="10"/>
  <c r="N18" i="10"/>
  <c r="N19" i="10"/>
  <c r="N20" i="10"/>
  <c r="N21" i="10"/>
  <c r="N22" i="10"/>
  <c r="N23" i="10"/>
  <c r="N24" i="10"/>
  <c r="N25" i="10"/>
  <c r="N26" i="10"/>
  <c r="N27" i="10"/>
  <c r="N5"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会計課総務係　原口（7988）</author>
  </authors>
  <commentList>
    <comment ref="O1" authorId="0" shapeId="0" xr:uid="{00000000-0006-0000-0400-000001000000}">
      <text>
        <r>
          <rPr>
            <b/>
            <sz val="9"/>
            <color indexed="81"/>
            <rFont val="MS P ゴシック"/>
            <family val="3"/>
            <charset val="128"/>
          </rPr>
          <t>HP公表時は、表示で絞込を行い、Ｏ列は非表示にする。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会計課総務係　原口（7988）</author>
  </authors>
  <commentList>
    <comment ref="N1" authorId="0" shapeId="0" xr:uid="{00000000-0006-0000-0500-000001000000}">
      <text>
        <r>
          <rPr>
            <b/>
            <sz val="9"/>
            <color indexed="81"/>
            <rFont val="MS P ゴシック"/>
            <family val="3"/>
            <charset val="128"/>
          </rPr>
          <t>HP公表時は、表示で絞込を行い、Ｎ列は非表示にする。</t>
        </r>
      </text>
    </comment>
  </commentList>
</comments>
</file>

<file path=xl/sharedStrings.xml><?xml version="1.0" encoding="utf-8"?>
<sst xmlns="http://schemas.openxmlformats.org/spreadsheetml/2006/main" count="100" uniqueCount="56">
  <si>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</si>
  <si>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</si>
  <si>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</si>
  <si>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</si>
  <si>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</si>
  <si>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</si>
  <si>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</si>
  <si>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</si>
  <si>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</si>
  <si>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</si>
  <si>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</si>
  <si>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</si>
  <si>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</si>
  <si>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</si>
  <si>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</si>
  <si>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</si>
  <si>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</si>
  <si>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</si>
  <si>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</si>
  <si>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</si>
  <si>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公共調達の適正化について（平成18年８月25日付財計第2017号）に基づく随意契約に係る情報の公表（公共工事）
及び公益法人に対する支出の公表・点検の方針について（平成24年６月１日　行政改革実行本部決定）に基づく情報の公開</t>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2" eb="94">
      <t>ギョウセイ</t>
    </rPh>
    <rPh sb="94" eb="96">
      <t>カイカク</t>
    </rPh>
    <rPh sb="96" eb="98">
      <t>ジッコウ</t>
    </rPh>
    <rPh sb="98" eb="100">
      <t>ホンブ</t>
    </rPh>
    <rPh sb="100" eb="102">
      <t>ケッテイ</t>
    </rPh>
    <rPh sb="104" eb="105">
      <t>モト</t>
    </rPh>
    <rPh sb="107" eb="109">
      <t>ジョウホウ</t>
    </rPh>
    <rPh sb="110" eb="112">
      <t>コウカイ</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</si>
  <si>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</si>
  <si>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再就職の役員の数</t>
    <rPh sb="0" eb="3">
      <t>サイシュウショク</t>
    </rPh>
    <rPh sb="4" eb="6">
      <t>ヤクイン</t>
    </rPh>
    <rPh sb="7" eb="8">
      <t>カズ</t>
    </rPh>
    <phoneticPr fontId="1"/>
  </si>
  <si>
    <t>応札・応募者数</t>
    <phoneticPr fontId="1"/>
  </si>
  <si>
    <t>物品役務等の名称及び数量</t>
    <rPh sb="0" eb="2">
      <t>ブッピン</t>
    </rPh>
    <rPh sb="2" eb="4">
      <t>エキム</t>
    </rPh>
    <rPh sb="4" eb="5">
      <t>トウ</t>
    </rPh>
    <rPh sb="6" eb="8">
      <t>メイショウ</t>
    </rPh>
    <rPh sb="8" eb="9">
      <t>オヨ</t>
    </rPh>
    <rPh sb="10" eb="12">
      <t>スウリョウ</t>
    </rPh>
    <phoneticPr fontId="1"/>
  </si>
  <si>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1"/>
  </si>
  <si>
    <t>印刷範囲</t>
    <rPh sb="0" eb="2">
      <t>インサツ</t>
    </rPh>
    <rPh sb="2" eb="4">
      <t>ハンイ</t>
    </rPh>
    <phoneticPr fontId="1"/>
  </si>
  <si>
    <t>表示</t>
    <rPh sb="0" eb="2">
      <t>ヒョウジ</t>
    </rPh>
    <phoneticPr fontId="1"/>
  </si>
  <si>
    <t>非表示</t>
    <rPh sb="0" eb="3">
      <t>ヒヒョウジ</t>
    </rPh>
    <phoneticPr fontId="1"/>
  </si>
  <si>
    <t>支出負担行為担当官
南関東防衛局長
山野　徹
神奈川県横浜市中区
北仲通5-57</t>
    <rPh sb="0" eb="2">
      <t>シシュツ</t>
    </rPh>
    <rPh sb="2" eb="4">
      <t>フタン</t>
    </rPh>
    <rPh sb="4" eb="6">
      <t>コウイ</t>
    </rPh>
    <rPh sb="6" eb="9">
      <t>タントウカン</t>
    </rPh>
    <rPh sb="10" eb="11">
      <t>ミナミ</t>
    </rPh>
    <rPh sb="11" eb="13">
      <t>カントウ</t>
    </rPh>
    <rPh sb="13" eb="15">
      <t>ボウエイ</t>
    </rPh>
    <rPh sb="15" eb="17">
      <t>キョクチョウ</t>
    </rPh>
    <rPh sb="18" eb="19">
      <t>ヤマ</t>
    </rPh>
    <rPh sb="19" eb="20">
      <t>ノ</t>
    </rPh>
    <rPh sb="21" eb="22">
      <t>トオル</t>
    </rPh>
    <rPh sb="23" eb="27">
      <t>カナガワケン</t>
    </rPh>
    <rPh sb="27" eb="30">
      <t>ヨコハマシ</t>
    </rPh>
    <rPh sb="30" eb="32">
      <t>ナカク</t>
    </rPh>
    <rPh sb="33" eb="36">
      <t>キタナカドオリ</t>
    </rPh>
    <phoneticPr fontId="1"/>
  </si>
  <si>
    <t>神奈川トヨタ（株）
神奈川県横浜市神奈川区栄町7-1</t>
    <phoneticPr fontId="1"/>
  </si>
  <si>
    <t>一般競争入札
（総合評価）</t>
    <rPh sb="0" eb="2">
      <t>イッパン</t>
    </rPh>
    <rPh sb="2" eb="4">
      <t>キョウソウ</t>
    </rPh>
    <rPh sb="4" eb="6">
      <t>ニュウサツ</t>
    </rPh>
    <rPh sb="8" eb="12">
      <t>ソウゴウヒョウカ</t>
    </rPh>
    <phoneticPr fontId="1"/>
  </si>
  <si>
    <t>（株）平岡自動車
愛知県刈谷市野田町中山16-1</t>
    <phoneticPr fontId="1"/>
  </si>
  <si>
    <t>5180301021895</t>
    <phoneticPr fontId="1"/>
  </si>
  <si>
    <t>一般競争入札</t>
    <rPh sb="0" eb="2">
      <t>イッパン</t>
    </rPh>
    <rPh sb="2" eb="4">
      <t>キョウソウ</t>
    </rPh>
    <rPh sb="4" eb="6">
      <t>ニュウサツ</t>
    </rPh>
    <phoneticPr fontId="1"/>
  </si>
  <si>
    <t>2011105005402</t>
    <phoneticPr fontId="1"/>
  </si>
  <si>
    <t>一般競争入札
（総合評価）</t>
    <rPh sb="8" eb="12">
      <t>ソウゴウヒョウカ</t>
    </rPh>
    <phoneticPr fontId="1"/>
  </si>
  <si>
    <t>応札1
応募2</t>
    <rPh sb="4" eb="6">
      <t>オウボ</t>
    </rPh>
    <phoneticPr fontId="1"/>
  </si>
  <si>
    <t>（株）セイオーセキュリティ
静岡県御殿場市新橋1983-1・4F</t>
    <rPh sb="1" eb="2">
      <t>カブ</t>
    </rPh>
    <rPh sb="14" eb="17">
      <t>シズオカケン</t>
    </rPh>
    <rPh sb="17" eb="21">
      <t>ゴテンバシ</t>
    </rPh>
    <rPh sb="21" eb="23">
      <t>シンバシ</t>
    </rPh>
    <phoneticPr fontId="1"/>
  </si>
  <si>
    <t>3020001104472</t>
  </si>
  <si>
    <t>一般競争入札</t>
    <rPh sb="0" eb="6">
      <t>イッパンキョウソウニュウサツ</t>
    </rPh>
    <phoneticPr fontId="1"/>
  </si>
  <si>
    <t>株式会社共立不動産鑑定事務所
東京都渋谷区渋谷一丁目12番12号</t>
    <rPh sb="0" eb="4">
      <t>カブシキカイシャ</t>
    </rPh>
    <rPh sb="4" eb="6">
      <t>キョウリツ</t>
    </rPh>
    <rPh sb="6" eb="9">
      <t>フドウサン</t>
    </rPh>
    <rPh sb="9" eb="11">
      <t>カンテイ</t>
    </rPh>
    <rPh sb="11" eb="14">
      <t>ジムショ</t>
    </rPh>
    <rPh sb="15" eb="18">
      <t>トウキョウト</t>
    </rPh>
    <rPh sb="18" eb="21">
      <t>シブヤク</t>
    </rPh>
    <rPh sb="21" eb="23">
      <t>シブヤ</t>
    </rPh>
    <rPh sb="23" eb="26">
      <t>1チョウメ</t>
    </rPh>
    <rPh sb="28" eb="29">
      <t>バン</t>
    </rPh>
    <rPh sb="31" eb="32">
      <t>ゴウ</t>
    </rPh>
    <phoneticPr fontId="1"/>
  </si>
  <si>
    <t>7011001006318</t>
  </si>
  <si>
    <t>静岡不動産鑑定株式会社
静岡県静岡市駿河区稲川三丁目1番25-2-A号</t>
    <rPh sb="0" eb="2">
      <t>シズオカ</t>
    </rPh>
    <rPh sb="2" eb="5">
      <t>フドウサン</t>
    </rPh>
    <rPh sb="5" eb="7">
      <t>カンテイ</t>
    </rPh>
    <rPh sb="7" eb="11">
      <t>カブシキカイシャ</t>
    </rPh>
    <rPh sb="12" eb="15">
      <t>シズオカケン</t>
    </rPh>
    <rPh sb="15" eb="18">
      <t>シズオカシ</t>
    </rPh>
    <rPh sb="18" eb="20">
      <t>スルガ</t>
    </rPh>
    <rPh sb="20" eb="21">
      <t>ク</t>
    </rPh>
    <rPh sb="21" eb="23">
      <t>イナガワ</t>
    </rPh>
    <rPh sb="23" eb="26">
      <t>サンチョウメ</t>
    </rPh>
    <rPh sb="27" eb="28">
      <t>バン</t>
    </rPh>
    <rPh sb="34" eb="35">
      <t>ゴウ</t>
    </rPh>
    <phoneticPr fontId="1"/>
  </si>
  <si>
    <t>7080001002163</t>
  </si>
  <si>
    <t>有限会社佐藤薬局
神奈川県三浦市三崎3-4-11</t>
    <rPh sb="0" eb="2">
      <t>ユウゲン</t>
    </rPh>
    <rPh sb="2" eb="4">
      <t>カイシャ</t>
    </rPh>
    <rPh sb="4" eb="6">
      <t>サトウ</t>
    </rPh>
    <rPh sb="6" eb="8">
      <t>ヤッキョク</t>
    </rPh>
    <rPh sb="9" eb="13">
      <t>カナガワケン</t>
    </rPh>
    <rPh sb="13" eb="16">
      <t>ミウラシ</t>
    </rPh>
    <rPh sb="16" eb="18">
      <t>ミサキ</t>
    </rPh>
    <phoneticPr fontId="1"/>
  </si>
  <si>
    <t>4021002071494</t>
    <phoneticPr fontId="1"/>
  </si>
  <si>
    <t>厚木飛行場周辺(５)不動産鑑定評価業務
一式</t>
    <rPh sb="0" eb="2">
      <t>アツギ</t>
    </rPh>
    <rPh sb="2" eb="5">
      <t>ヒコウジョウ</t>
    </rPh>
    <rPh sb="5" eb="7">
      <t>シュウヘン</t>
    </rPh>
    <rPh sb="10" eb="13">
      <t>フドウサン</t>
    </rPh>
    <rPh sb="13" eb="15">
      <t>カンテイ</t>
    </rPh>
    <rPh sb="15" eb="17">
      <t>ヒョウカ</t>
    </rPh>
    <rPh sb="17" eb="19">
      <t>ギョウム</t>
    </rPh>
    <rPh sb="20" eb="22">
      <t>イッシキ</t>
    </rPh>
    <phoneticPr fontId="1"/>
  </si>
  <si>
    <t>浜松飛行場周辺(５)不動産鑑定評価業務
一式</t>
    <rPh sb="0" eb="2">
      <t>ハママツ</t>
    </rPh>
    <rPh sb="2" eb="5">
      <t>ヒコウジョウ</t>
    </rPh>
    <rPh sb="5" eb="7">
      <t>シュウヘン</t>
    </rPh>
    <rPh sb="10" eb="13">
      <t>フドウサン</t>
    </rPh>
    <rPh sb="13" eb="15">
      <t>カンテイ</t>
    </rPh>
    <rPh sb="15" eb="17">
      <t>ヒョウカ</t>
    </rPh>
    <rPh sb="17" eb="19">
      <t>ギョウム</t>
    </rPh>
    <rPh sb="20" eb="22">
      <t>イッシキ</t>
    </rPh>
    <phoneticPr fontId="1"/>
  </si>
  <si>
    <t>南関東防衛局(５)庁用自動車交換購入（ミニバンタイプ）（その１）
１台</t>
    <rPh sb="34" eb="35">
      <t>ダイ</t>
    </rPh>
    <phoneticPr fontId="1"/>
  </si>
  <si>
    <t>南関東防衛局(５)庁用自動車交換購入（ミニバンタイプ）（その２）
１台</t>
    <rPh sb="34" eb="35">
      <t>ダイ</t>
    </rPh>
    <phoneticPr fontId="1"/>
  </si>
  <si>
    <t>南関東防衛局(５)庁用自動車交換購入（ＳＵＶタイプ）
１台</t>
    <rPh sb="28" eb="29">
      <t>ダイ</t>
    </rPh>
    <phoneticPr fontId="1"/>
  </si>
  <si>
    <t>南関東防衛局管内（５）駐留軍等労働者救急薬品購入
救急薬品４６品目</t>
    <rPh sb="18" eb="20">
      <t>キュウキュウ</t>
    </rPh>
    <rPh sb="20" eb="22">
      <t>ヤクヒン</t>
    </rPh>
    <rPh sb="22" eb="24">
      <t>コウニュウ</t>
    </rPh>
    <rPh sb="25" eb="29">
      <t>キュウキュウヤクヒン</t>
    </rPh>
    <rPh sb="31" eb="33">
      <t>ヒンモク</t>
    </rPh>
    <phoneticPr fontId="1"/>
  </si>
  <si>
    <t>公益財団法人　防衛基盤整備協会
東京都新宿区四谷本塩町15-9</t>
    <rPh sb="0" eb="2">
      <t>コウエキ</t>
    </rPh>
    <rPh sb="2" eb="6">
      <t>ザイダンホウジン</t>
    </rPh>
    <rPh sb="7" eb="9">
      <t>ボウエイ</t>
    </rPh>
    <rPh sb="9" eb="11">
      <t>キバン</t>
    </rPh>
    <rPh sb="11" eb="13">
      <t>セイビ</t>
    </rPh>
    <rPh sb="13" eb="15">
      <t>キョウカイ</t>
    </rPh>
    <phoneticPr fontId="1"/>
  </si>
  <si>
    <t>厚木飛行場周辺(５)航空機騒音度調査業務
一式</t>
    <rPh sb="15" eb="16">
      <t>ド</t>
    </rPh>
    <rPh sb="16" eb="18">
      <t>チョウサ</t>
    </rPh>
    <rPh sb="18" eb="20">
      <t>ギョウム</t>
    </rPh>
    <rPh sb="21" eb="23">
      <t>イッシキ</t>
    </rPh>
    <phoneticPr fontId="1"/>
  </si>
  <si>
    <t xml:space="preserve">東富士演習場(5)104移転訓練に伴う警備業務
一式
</t>
    <rPh sb="24" eb="26">
      <t>イッシキ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</si>
</sst>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quot;円&quot;"/>
    <numFmt numFmtId="178" formatCode="0_);[Red]\(0\)"/>
    <numFmt numFmtId="179" formatCode="[$-411]ggge&quot;年&quot;m&quot;月&quot;d&quot;日&quot;;@"/>
    <numFmt numFmtId="180" formatCode="#,##0;&quot;▲&quot;#,##0"/>
  </numFmts>
  <fonts count="15">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ＭＳ Ｐゴシック"/>
      <family val="3"/>
      <charset val="128"/>
    </font>
    <font>
      <sz val="9"/>
      <name val="ＭＳ Ｐゴシック"/>
      <family val="3"/>
      <charset val="128"/>
    </font>
    <font>
      <sz val="11"/>
      <color theme="1"/>
      <name val="ＭＳ 明朝"/>
      <family val="1"/>
      <charset val="128"/>
    </font>
    <font>
      <sz val="9"/>
      <color theme="1"/>
      <name val="ＭＳ 明朝"/>
      <family val="1"/>
      <charset val="128"/>
    </font>
    <font>
      <sz val="9"/>
      <name val="ＭＳ 明朝"/>
      <family val="1"/>
      <charset val="128"/>
    </font>
    <font>
      <sz val="8"/>
      <name val="ＭＳ 明朝"/>
      <family val="1"/>
      <charset val="128"/>
    </font>
    <font>
      <sz val="6"/>
      <name val="ＭＳ 明朝"/>
      <family val="1"/>
      <charset val="128"/>
    </font>
    <font>
      <sz val="10"/>
      <color theme="1"/>
      <name val="ＭＳ 明朝"/>
      <family val="1"/>
      <charset val="128"/>
    </font>
    <font>
      <sz val="8"/>
      <color theme="1"/>
      <name val="ＭＳ 明朝"/>
      <family val="1"/>
      <charset val="128"/>
    </font>
    <font>
      <sz val="6"/>
      <color theme="1"/>
      <name val="ＭＳ 明朝"/>
      <family val="1"/>
      <charset val="128"/>
    </font>
    <font>
      <b/>
      <sz val="9"/>
      <color indexed="81"/>
      <name val="MS P ゴシック"/>
      <family val="3"/>
      <charset val="128"/>
    </font>
    <font>
      <sz val="11"/>
      <name val="ＭＳ 明朝"/>
      <family val="1"/>
      <charset val="128"/>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s>
  <cellStyleXfs count="7">
    <xf numFmtId="0" fontId="0" fillId="0" borderId="0">
      <alignment vertical="center"/>
    </xf>
    <xf numFmtId="38" fontId="2"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9" fontId="2" fillId="0" borderId="0" applyFont="0" applyFill="0" applyBorder="0" applyAlignment="0" applyProtection="0">
      <alignment vertical="center"/>
    </xf>
  </cellStyleXfs>
  <cellXfs count="74">
    <xf numFmtId="0" fontId="0" fillId="0" borderId="0" xfId="0">
      <alignment vertical="center"/>
    </xf>
    <xf numFmtId="0" fontId="5" fillId="0" borderId="0" xfId="0" applyFont="1">
      <alignment vertical="center"/>
    </xf>
    <xf numFmtId="177" fontId="7" fillId="2" borderId="1" xfId="1" applyNumberFormat="1" applyFont="1" applyFill="1" applyBorder="1" applyAlignment="1">
      <alignment horizontal="center" vertical="center" wrapText="1"/>
    </xf>
    <xf numFmtId="0" fontId="6" fillId="0" borderId="1" xfId="0" applyFont="1" applyFill="1" applyBorder="1" applyAlignment="1">
      <alignment vertical="center" wrapText="1"/>
    </xf>
    <xf numFmtId="0" fontId="6" fillId="0" borderId="0" xfId="0" applyFont="1" applyBorder="1">
      <alignment vertical="center"/>
    </xf>
    <xf numFmtId="0" fontId="5" fillId="0" borderId="0" xfId="0" applyFont="1" applyBorder="1">
      <alignment vertical="center"/>
    </xf>
    <xf numFmtId="0" fontId="7" fillId="0" borderId="1" xfId="3" applyFont="1" applyFill="1" applyBorder="1" applyAlignment="1">
      <alignment vertical="center" wrapText="1"/>
    </xf>
    <xf numFmtId="0" fontId="7" fillId="0" borderId="1" xfId="3" applyFont="1" applyFill="1" applyBorder="1" applyAlignment="1">
      <alignment horizontal="left" vertical="center" wrapText="1"/>
    </xf>
    <xf numFmtId="58" fontId="7" fillId="0" borderId="1" xfId="3" applyNumberFormat="1" applyFont="1" applyFill="1" applyBorder="1" applyAlignment="1">
      <alignment horizontal="center" vertical="center" wrapText="1"/>
    </xf>
    <xf numFmtId="0" fontId="8" fillId="0" borderId="1" xfId="4" applyFont="1" applyFill="1" applyBorder="1" applyAlignment="1">
      <alignment vertical="center" wrapText="1"/>
    </xf>
    <xf numFmtId="0" fontId="9" fillId="0" borderId="1" xfId="3" applyFont="1" applyFill="1" applyBorder="1" applyAlignment="1">
      <alignment vertical="center" wrapText="1"/>
    </xf>
    <xf numFmtId="10" fontId="7" fillId="0" borderId="1" xfId="3" applyNumberFormat="1" applyFont="1" applyFill="1" applyBorder="1" applyAlignment="1">
      <alignment horizontal="right" vertical="center" wrapText="1"/>
    </xf>
    <xf numFmtId="0" fontId="6" fillId="0" borderId="1" xfId="0" applyFont="1" applyBorder="1">
      <alignment vertical="center"/>
    </xf>
    <xf numFmtId="0" fontId="5" fillId="0" borderId="3" xfId="0" applyFont="1" applyBorder="1" applyAlignment="1">
      <alignment horizontal="center" vertical="center"/>
    </xf>
    <xf numFmtId="0" fontId="5" fillId="0" borderId="7" xfId="0" applyFont="1" applyBorder="1" applyAlignment="1">
      <alignment horizontal="right" vertical="center"/>
    </xf>
    <xf numFmtId="0" fontId="5" fillId="0" borderId="1" xfId="0" applyFont="1" applyBorder="1">
      <alignment vertical="center"/>
    </xf>
    <xf numFmtId="0" fontId="6" fillId="0" borderId="1" xfId="0" applyFont="1" applyBorder="1" applyAlignment="1">
      <alignment horizontal="center" vertical="center"/>
    </xf>
    <xf numFmtId="0" fontId="8" fillId="0" borderId="1" xfId="3" applyFont="1" applyFill="1" applyBorder="1" applyAlignment="1">
      <alignment vertical="center" wrapText="1"/>
    </xf>
    <xf numFmtId="38" fontId="7" fillId="0" borderId="1" xfId="1" applyFont="1" applyFill="1" applyBorder="1" applyAlignment="1">
      <alignment vertical="center" wrapText="1"/>
    </xf>
    <xf numFmtId="0" fontId="5" fillId="0" borderId="0" xfId="0" applyFont="1" applyAlignment="1">
      <alignment horizontal="center" vertical="center"/>
    </xf>
    <xf numFmtId="0" fontId="6" fillId="0" borderId="0" xfId="0" applyFont="1" applyFill="1">
      <alignment vertical="center"/>
    </xf>
    <xf numFmtId="0" fontId="6" fillId="0" borderId="0" xfId="0" applyFont="1" applyFill="1" applyAlignment="1">
      <alignment horizontal="center" vertical="center"/>
    </xf>
    <xf numFmtId="0" fontId="10" fillId="0" borderId="0" xfId="0" applyFont="1" applyFill="1">
      <alignment vertical="center"/>
    </xf>
    <xf numFmtId="0" fontId="11" fillId="0" borderId="1" xfId="0" applyFont="1" applyBorder="1" applyAlignment="1">
      <alignment horizontal="center" vertical="center"/>
    </xf>
    <xf numFmtId="0" fontId="12" fillId="0" borderId="1" xfId="3" applyFont="1" applyFill="1" applyBorder="1" applyAlignment="1">
      <alignment horizontal="center" vertical="center" wrapText="1" shrinkToFit="1"/>
    </xf>
    <xf numFmtId="10" fontId="11" fillId="0" borderId="1" xfId="3" applyNumberFormat="1" applyFont="1" applyFill="1" applyBorder="1" applyAlignment="1">
      <alignment horizontal="right" vertical="center" wrapText="1"/>
    </xf>
    <xf numFmtId="0" fontId="11" fillId="0" borderId="1" xfId="3" applyFont="1" applyFill="1" applyBorder="1" applyAlignment="1">
      <alignment horizontal="center" vertical="center" wrapText="1"/>
    </xf>
    <xf numFmtId="49" fontId="11" fillId="0" borderId="1" xfId="3" applyNumberFormat="1" applyFont="1" applyFill="1" applyBorder="1" applyAlignment="1">
      <alignment horizontal="center" vertical="center" wrapText="1"/>
    </xf>
    <xf numFmtId="0" fontId="11" fillId="0" borderId="1" xfId="3" applyFont="1" applyFill="1" applyBorder="1" applyAlignment="1">
      <alignment vertical="center" wrapText="1"/>
    </xf>
    <xf numFmtId="58" fontId="11" fillId="0" borderId="1" xfId="3" applyNumberFormat="1" applyFont="1" applyFill="1" applyBorder="1" applyAlignment="1">
      <alignment horizontal="center" vertical="center" wrapText="1"/>
    </xf>
    <xf numFmtId="0" fontId="11" fillId="0" borderId="1" xfId="3" applyFont="1" applyFill="1" applyBorder="1" applyAlignment="1">
      <alignment horizontal="left" vertical="center" wrapText="1"/>
    </xf>
    <xf numFmtId="0" fontId="6" fillId="0" borderId="1" xfId="3" applyFont="1" applyFill="1" applyBorder="1" applyAlignment="1">
      <alignment horizontal="center" vertical="center" wrapText="1"/>
    </xf>
    <xf numFmtId="0" fontId="5" fillId="0" borderId="1" xfId="0" applyFont="1" applyBorder="1" applyAlignment="1">
      <alignment vertical="center" wrapText="1"/>
    </xf>
    <xf numFmtId="177" fontId="11" fillId="0" borderId="1" xfId="1" applyNumberFormat="1" applyFont="1" applyFill="1" applyBorder="1" applyAlignment="1">
      <alignment horizontal="right" vertical="center" wrapText="1"/>
    </xf>
    <xf numFmtId="49" fontId="6" fillId="0" borderId="1" xfId="3" applyNumberFormat="1" applyFont="1" applyFill="1" applyBorder="1" applyAlignment="1">
      <alignment horizontal="center" vertical="center" wrapText="1"/>
    </xf>
    <xf numFmtId="0" fontId="11" fillId="0" borderId="1" xfId="0" applyFont="1" applyBorder="1">
      <alignment vertical="center"/>
    </xf>
    <xf numFmtId="0" fontId="6" fillId="0" borderId="1" xfId="0" applyFont="1" applyFill="1" applyBorder="1" applyAlignment="1">
      <alignment horizontal="center" vertical="center" wrapText="1"/>
    </xf>
    <xf numFmtId="0" fontId="6" fillId="0" borderId="6" xfId="0" applyFont="1" applyFill="1" applyBorder="1" applyAlignment="1">
      <alignment horizontal="left" vertical="center" wrapText="1"/>
    </xf>
    <xf numFmtId="179" fontId="7" fillId="2" borderId="1" xfId="3" applyNumberFormat="1" applyFont="1" applyFill="1" applyBorder="1" applyAlignment="1">
      <alignment horizontal="center" vertical="center" wrapText="1"/>
    </xf>
    <xf numFmtId="179" fontId="7" fillId="0" borderId="1" xfId="3" applyNumberFormat="1" applyFont="1" applyFill="1" applyBorder="1" applyAlignment="1">
      <alignment horizontal="center" vertical="center" wrapText="1"/>
    </xf>
    <xf numFmtId="177" fontId="7" fillId="0" borderId="1" xfId="1" applyNumberFormat="1" applyFont="1" applyFill="1" applyBorder="1" applyAlignment="1">
      <alignment horizontal="right" vertical="center" wrapText="1"/>
    </xf>
    <xf numFmtId="177" fontId="7" fillId="0" borderId="6" xfId="1" applyNumberFormat="1" applyFont="1" applyFill="1" applyBorder="1" applyAlignment="1">
      <alignment vertical="center" wrapText="1"/>
    </xf>
    <xf numFmtId="178" fontId="7" fillId="0" borderId="1" xfId="4" applyNumberFormat="1" applyFont="1" applyFill="1" applyBorder="1" applyAlignment="1">
      <alignment vertical="center" wrapText="1"/>
    </xf>
    <xf numFmtId="0" fontId="7" fillId="0" borderId="1" xfId="4" applyFont="1" applyFill="1" applyBorder="1" applyAlignment="1">
      <alignment vertical="center" wrapText="1"/>
    </xf>
    <xf numFmtId="180" fontId="3" fillId="2" borderId="2" xfId="5" applyNumberFormat="1" applyFont="1" applyFill="1" applyBorder="1" applyAlignment="1">
      <alignment horizontal="center" vertical="center"/>
    </xf>
    <xf numFmtId="0" fontId="6" fillId="0" borderId="1" xfId="3" applyFont="1" applyFill="1" applyBorder="1" applyAlignment="1">
      <alignment vertical="center" wrapText="1"/>
    </xf>
    <xf numFmtId="0" fontId="6" fillId="0" borderId="6" xfId="0" applyFont="1" applyFill="1" applyBorder="1" applyAlignment="1">
      <alignment horizontal="center" vertical="center" wrapText="1"/>
    </xf>
    <xf numFmtId="177" fontId="6" fillId="0" borderId="1" xfId="1" applyNumberFormat="1" applyFont="1" applyFill="1" applyBorder="1" applyAlignment="1">
      <alignment horizontal="right" vertical="center" wrapText="1"/>
    </xf>
    <xf numFmtId="10" fontId="6" fillId="0" borderId="1" xfId="3" applyNumberFormat="1" applyFont="1" applyFill="1" applyBorder="1" applyAlignment="1">
      <alignment horizontal="right" vertical="center" wrapText="1"/>
    </xf>
    <xf numFmtId="0" fontId="6" fillId="2" borderId="1" xfId="3" applyFont="1" applyFill="1" applyBorder="1" applyAlignment="1">
      <alignment horizontal="left" vertical="center" wrapText="1"/>
    </xf>
    <xf numFmtId="176" fontId="6" fillId="0" borderId="1" xfId="3" applyNumberFormat="1" applyFont="1" applyFill="1" applyBorder="1" applyAlignment="1">
      <alignment horizontal="center" vertical="center" wrapText="1"/>
    </xf>
    <xf numFmtId="0" fontId="6" fillId="0" borderId="1" xfId="3" applyFont="1" applyFill="1" applyBorder="1" applyAlignment="1">
      <alignment horizontal="left" vertical="center" wrapText="1"/>
    </xf>
    <xf numFmtId="10" fontId="6" fillId="2" borderId="6" xfId="6" applyNumberFormat="1" applyFont="1" applyFill="1" applyBorder="1" applyAlignment="1">
      <alignment horizontal="right" vertical="center" shrinkToFit="1"/>
    </xf>
    <xf numFmtId="10" fontId="6" fillId="2" borderId="5" xfId="6" applyNumberFormat="1" applyFont="1" applyFill="1" applyBorder="1" applyAlignment="1">
      <alignment horizontal="right" vertical="center" shrinkToFit="1"/>
    </xf>
    <xf numFmtId="0" fontId="7" fillId="0" borderId="1" xfId="3" applyFont="1" applyFill="1" applyBorder="1" applyAlignment="1">
      <alignment horizontal="center" vertical="center" wrapText="1"/>
    </xf>
    <xf numFmtId="0" fontId="9" fillId="0" borderId="1" xfId="3" applyFont="1" applyFill="1" applyBorder="1" applyAlignment="1">
      <alignment horizontal="center" vertical="center" wrapText="1" shrinkToFit="1"/>
    </xf>
    <xf numFmtId="0" fontId="14" fillId="0" borderId="1" xfId="0" applyFont="1" applyBorder="1">
      <alignment vertical="center"/>
    </xf>
    <xf numFmtId="177" fontId="7" fillId="0" borderId="1" xfId="3" applyNumberFormat="1" applyFont="1" applyFill="1" applyBorder="1" applyAlignment="1">
      <alignment horizontal="center" vertical="center" wrapText="1"/>
    </xf>
    <xf numFmtId="49" fontId="7" fillId="0" borderId="1" xfId="3" applyNumberFormat="1" applyFont="1" applyFill="1" applyBorder="1" applyAlignment="1">
      <alignment horizontal="center" vertical="center" wrapText="1"/>
    </xf>
    <xf numFmtId="58" fontId="6" fillId="0" borderId="1" xfId="3" applyNumberFormat="1" applyFont="1" applyFill="1" applyBorder="1" applyAlignment="1">
      <alignment horizontal="center" vertical="center" wrapText="1"/>
    </xf>
    <xf numFmtId="58" fontId="7" fillId="2" borderId="1" xfId="3" applyNumberFormat="1" applyFont="1" applyFill="1" applyBorder="1" applyAlignment="1">
      <alignment horizontal="center" vertical="center" wrapText="1"/>
    </xf>
    <xf numFmtId="0" fontId="6" fillId="0" borderId="6" xfId="0" quotePrefix="1" applyFont="1" applyFill="1" applyBorder="1" applyAlignment="1">
      <alignment horizontal="center" vertical="center" wrapText="1"/>
    </xf>
    <xf numFmtId="177" fontId="6" fillId="0" borderId="6" xfId="0" applyNumberFormat="1" applyFont="1" applyFill="1" applyBorder="1" applyAlignment="1">
      <alignment horizontal="right" vertical="center" wrapText="1"/>
    </xf>
    <xf numFmtId="10" fontId="6" fillId="0" borderId="6" xfId="0" applyNumberFormat="1" applyFont="1" applyFill="1" applyBorder="1" applyAlignment="1">
      <alignment horizontal="right" vertical="center" wrapText="1"/>
    </xf>
    <xf numFmtId="0" fontId="6" fillId="0" borderId="3" xfId="0" applyFont="1" applyFill="1" applyBorder="1" applyAlignment="1">
      <alignment vertical="center" wrapText="1"/>
    </xf>
    <xf numFmtId="0" fontId="7" fillId="0" borderId="1" xfId="3" applyFont="1" applyFill="1" applyBorder="1" applyAlignment="1">
      <alignment horizontal="center" vertical="center" wrapText="1" shrinkToFi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6" fillId="0" borderId="4" xfId="0" applyFont="1" applyBorder="1" applyAlignment="1">
      <alignment horizontal="center" vertical="center" wrapText="1"/>
    </xf>
    <xf numFmtId="0" fontId="6" fillId="0" borderId="6" xfId="0" applyFont="1" applyBorder="1" applyAlignment="1">
      <alignment horizontal="center" vertical="center" wrapText="1"/>
    </xf>
  </cellXfs>
  <cellStyles count="7">
    <cellStyle name="パーセント" xfId="6" builtinId="5"/>
    <cellStyle name="桁区切り" xfId="1" builtinId="6"/>
    <cellStyle name="標準" xfId="0" builtinId="0"/>
    <cellStyle name="標準 2" xfId="2" xr:uid="{00000000-0005-0000-0000-000002000000}"/>
    <cellStyle name="標準_１６７調査票４案件best100（再検討）0914提出用" xfId="3" xr:uid="{00000000-0005-0000-0000-000003000000}"/>
    <cellStyle name="標準_210325★２０’決算総括者ベース集計表（案）総括者用" xfId="5" xr:uid="{00000000-0005-0000-0000-000004000000}"/>
    <cellStyle name="標準_契約実績17"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12</xdr:col>
      <xdr:colOff>561975</xdr:colOff>
      <xdr:row>0</xdr:row>
      <xdr:rowOff>24321</xdr:rowOff>
    </xdr:from>
    <xdr:ext cx="1031051" cy="275717"/>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4716125" y="24321"/>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付紙様式第２</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11</xdr:col>
      <xdr:colOff>116416</xdr:colOff>
      <xdr:row>0</xdr:row>
      <xdr:rowOff>3875</xdr:rowOff>
    </xdr:from>
    <xdr:ext cx="1057016" cy="275717"/>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7660216" y="3875"/>
          <a:ext cx="10570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filterMode="1">
    <pageSetUpPr fitToPage="1"/>
  </sheetPr>
  <dimension ref="A1:O83"/>
  <sheetViews>
    <sheetView view="pageBreakPreview" zoomScaleNormal="80" zoomScaleSheetLayoutView="100" workbookViewId="0">
      <pane xSplit="1" ySplit="4" topLeftCell="B5" activePane="bottomRight" state="frozen"/>
      <selection activeCell="D13" sqref="D13"/>
      <selection pane="topRight" activeCell="D13" sqref="D13"/>
      <selection pane="bottomLeft" activeCell="D13" sqref="D13"/>
      <selection pane="bottomRight" activeCell="E107" sqref="E107"/>
    </sheetView>
  </sheetViews>
  <sheetFormatPr defaultRowHeight="13.5"/>
  <cols>
    <col min="1" max="1" width="34" style="1" customWidth="1"/>
    <col min="2" max="2" width="17.25" style="1" customWidth="1"/>
    <col min="3" max="3" width="15.125" style="1" customWidth="1"/>
    <col min="4" max="5" width="16.375" style="1" customWidth="1"/>
    <col min="6" max="6" width="17" style="1" customWidth="1"/>
    <col min="7" max="8" width="14" style="1" customWidth="1"/>
    <col min="9" max="9" width="7.5" style="1" customWidth="1"/>
    <col min="10" max="10" width="10.875" style="1" customWidth="1"/>
    <col min="11" max="13" width="11.625" style="1" customWidth="1"/>
    <col min="14" max="14" width="8.875" style="1" customWidth="1"/>
    <col min="15" max="15" width="9.5" style="19" bestFit="1" customWidth="1"/>
    <col min="16" max="16384" width="9" style="1"/>
  </cols>
  <sheetData>
    <row r="1" spans="1:15" ht="39" customHeight="1">
      <c r="A1" s="70" t="s">
        <v>20</v>
      </c>
      <c r="B1" s="71"/>
      <c r="C1" s="71"/>
      <c r="D1" s="71"/>
      <c r="E1" s="71"/>
      <c r="F1" s="71"/>
      <c r="G1" s="71"/>
      <c r="H1" s="71"/>
      <c r="I1" s="71"/>
      <c r="J1" s="71"/>
      <c r="K1" s="71"/>
      <c r="L1" s="71"/>
      <c r="M1" s="71"/>
      <c r="N1" s="71"/>
      <c r="O1" s="19" t="s">
        <v>26</v>
      </c>
    </row>
    <row r="2" spans="1:15">
      <c r="O2" s="19" t="s">
        <v>27</v>
      </c>
    </row>
    <row r="3" spans="1:15" ht="68.099999999999994" customHeight="1">
      <c r="A3" s="69" t="s">
        <v>0</v>
      </c>
      <c r="B3" s="69" t="s">
        <v>1</v>
      </c>
      <c r="C3" s="69" t="s">
        <v>2</v>
      </c>
      <c r="D3" s="69" t="s">
        <v>3</v>
      </c>
      <c r="E3" s="72" t="s">
        <v>4</v>
      </c>
      <c r="F3" s="69" t="s">
        <v>21</v>
      </c>
      <c r="G3" s="69" t="s">
        <v>6</v>
      </c>
      <c r="H3" s="69" t="s">
        <v>7</v>
      </c>
      <c r="I3" s="69" t="s">
        <v>8</v>
      </c>
      <c r="J3" s="68" t="s">
        <v>22</v>
      </c>
      <c r="K3" s="68" t="s">
        <v>9</v>
      </c>
      <c r="L3" s="68"/>
      <c r="M3" s="68"/>
      <c r="N3" s="69" t="s">
        <v>10</v>
      </c>
      <c r="O3" s="19" t="s">
        <v>27</v>
      </c>
    </row>
    <row r="4" spans="1:15" ht="38.25" customHeight="1">
      <c r="A4" s="69"/>
      <c r="B4" s="69"/>
      <c r="C4" s="69"/>
      <c r="D4" s="69"/>
      <c r="E4" s="73"/>
      <c r="F4" s="69"/>
      <c r="G4" s="69"/>
      <c r="H4" s="69"/>
      <c r="I4" s="69"/>
      <c r="J4" s="68"/>
      <c r="K4" s="3" t="s">
        <v>11</v>
      </c>
      <c r="L4" s="3" t="s">
        <v>12</v>
      </c>
      <c r="M4" s="3" t="s">
        <v>13</v>
      </c>
      <c r="N4" s="69"/>
      <c r="O4" s="44" t="s">
        <v>27</v>
      </c>
    </row>
    <row r="5" spans="1:15" ht="75" hidden="1" customHeight="1">
      <c r="A5" s="6"/>
      <c r="B5" s="7"/>
      <c r="C5" s="39"/>
      <c r="D5" s="9"/>
      <c r="E5" s="42"/>
      <c r="F5" s="10"/>
      <c r="G5" s="41"/>
      <c r="H5" s="41"/>
      <c r="I5" s="11"/>
      <c r="J5" s="12"/>
      <c r="K5" s="13"/>
      <c r="L5" s="13"/>
      <c r="M5" s="14"/>
      <c r="N5" s="15"/>
      <c r="O5" s="44" t="str">
        <f>IF(H5&gt;0,"表示","非表示")</f>
        <v>非表示</v>
      </c>
    </row>
    <row r="6" spans="1:15" ht="75" hidden="1" customHeight="1">
      <c r="A6" s="6"/>
      <c r="B6" s="7"/>
      <c r="C6" s="39"/>
      <c r="D6" s="9"/>
      <c r="E6" s="42"/>
      <c r="F6" s="10"/>
      <c r="G6" s="41"/>
      <c r="H6" s="41"/>
      <c r="I6" s="11"/>
      <c r="J6" s="12"/>
      <c r="K6" s="16"/>
      <c r="L6" s="16"/>
      <c r="M6" s="16"/>
      <c r="N6" s="15"/>
      <c r="O6" s="44" t="str">
        <f t="shared" ref="O6:O22" si="0">IF(H6&gt;0,"表示","非表示")</f>
        <v>非表示</v>
      </c>
    </row>
    <row r="7" spans="1:15" ht="75" hidden="1" customHeight="1">
      <c r="A7" s="6"/>
      <c r="B7" s="7"/>
      <c r="C7" s="39"/>
      <c r="D7" s="9"/>
      <c r="E7" s="43"/>
      <c r="F7" s="10"/>
      <c r="G7" s="41"/>
      <c r="H7" s="41"/>
      <c r="I7" s="11"/>
      <c r="J7" s="12"/>
      <c r="K7" s="16"/>
      <c r="L7" s="16"/>
      <c r="M7" s="16"/>
      <c r="N7" s="15"/>
      <c r="O7" s="44" t="str">
        <f t="shared" si="0"/>
        <v>非表示</v>
      </c>
    </row>
    <row r="8" spans="1:15" ht="75" hidden="1" customHeight="1">
      <c r="A8" s="6"/>
      <c r="B8" s="7"/>
      <c r="C8" s="39"/>
      <c r="D8" s="9"/>
      <c r="E8" s="43"/>
      <c r="F8" s="10"/>
      <c r="G8" s="41"/>
      <c r="H8" s="41"/>
      <c r="I8" s="11"/>
      <c r="J8" s="12"/>
      <c r="K8" s="13"/>
      <c r="L8" s="13"/>
      <c r="M8" s="14"/>
      <c r="N8" s="15"/>
      <c r="O8" s="44" t="str">
        <f t="shared" si="0"/>
        <v>非表示</v>
      </c>
    </row>
    <row r="9" spans="1:15" ht="75" hidden="1" customHeight="1">
      <c r="A9" s="6"/>
      <c r="B9" s="7"/>
      <c r="C9" s="39"/>
      <c r="D9" s="6"/>
      <c r="E9" s="6"/>
      <c r="F9" s="17"/>
      <c r="G9" s="18"/>
      <c r="H9" s="18"/>
      <c r="I9" s="11"/>
      <c r="J9" s="12"/>
      <c r="K9" s="16"/>
      <c r="L9" s="16"/>
      <c r="M9" s="16"/>
      <c r="N9" s="15"/>
      <c r="O9" s="44" t="str">
        <f t="shared" si="0"/>
        <v>非表示</v>
      </c>
    </row>
    <row r="10" spans="1:15" ht="75" hidden="1" customHeight="1">
      <c r="A10" s="6"/>
      <c r="B10" s="7"/>
      <c r="C10" s="39"/>
      <c r="D10" s="6"/>
      <c r="E10" s="6"/>
      <c r="F10" s="17"/>
      <c r="G10" s="18"/>
      <c r="H10" s="18"/>
      <c r="I10" s="11"/>
      <c r="J10" s="12"/>
      <c r="K10" s="16"/>
      <c r="L10" s="16"/>
      <c r="M10" s="16"/>
      <c r="N10" s="15"/>
      <c r="O10" s="44" t="str">
        <f t="shared" si="0"/>
        <v>非表示</v>
      </c>
    </row>
    <row r="11" spans="1:15" ht="75" hidden="1" customHeight="1">
      <c r="A11" s="6"/>
      <c r="B11" s="7"/>
      <c r="C11" s="39"/>
      <c r="D11" s="6"/>
      <c r="E11" s="6"/>
      <c r="F11" s="17"/>
      <c r="G11" s="18"/>
      <c r="H11" s="18"/>
      <c r="I11" s="11"/>
      <c r="J11" s="12"/>
      <c r="K11" s="16"/>
      <c r="L11" s="16"/>
      <c r="M11" s="16"/>
      <c r="N11" s="15"/>
      <c r="O11" s="44" t="str">
        <f t="shared" si="0"/>
        <v>非表示</v>
      </c>
    </row>
    <row r="12" spans="1:15" ht="75" hidden="1" customHeight="1">
      <c r="A12" s="6"/>
      <c r="B12" s="7"/>
      <c r="C12" s="39"/>
      <c r="D12" s="6"/>
      <c r="E12" s="6"/>
      <c r="F12" s="17"/>
      <c r="G12" s="18"/>
      <c r="H12" s="18"/>
      <c r="I12" s="11"/>
      <c r="J12" s="12"/>
      <c r="K12" s="16"/>
      <c r="L12" s="16"/>
      <c r="M12" s="16"/>
      <c r="N12" s="15"/>
      <c r="O12" s="44" t="str">
        <f t="shared" si="0"/>
        <v>非表示</v>
      </c>
    </row>
    <row r="13" spans="1:15" ht="75" hidden="1" customHeight="1">
      <c r="A13" s="6"/>
      <c r="B13" s="7"/>
      <c r="C13" s="39"/>
      <c r="D13" s="6"/>
      <c r="E13" s="6"/>
      <c r="F13" s="17"/>
      <c r="G13" s="18"/>
      <c r="H13" s="18"/>
      <c r="I13" s="11"/>
      <c r="J13" s="12"/>
      <c r="K13" s="16"/>
      <c r="L13" s="16"/>
      <c r="M13" s="16"/>
      <c r="N13" s="15"/>
      <c r="O13" s="44" t="str">
        <f t="shared" si="0"/>
        <v>非表示</v>
      </c>
    </row>
    <row r="14" spans="1:15" ht="75" hidden="1" customHeight="1">
      <c r="A14" s="6"/>
      <c r="B14" s="7"/>
      <c r="C14" s="39"/>
      <c r="D14" s="6"/>
      <c r="E14" s="6"/>
      <c r="F14" s="17"/>
      <c r="G14" s="18"/>
      <c r="H14" s="18"/>
      <c r="I14" s="11"/>
      <c r="J14" s="12"/>
      <c r="K14" s="16"/>
      <c r="L14" s="16"/>
      <c r="M14" s="16"/>
      <c r="N14" s="15"/>
      <c r="O14" s="44" t="str">
        <f t="shared" si="0"/>
        <v>非表示</v>
      </c>
    </row>
    <row r="15" spans="1:15" ht="75" hidden="1" customHeight="1">
      <c r="A15" s="6"/>
      <c r="B15" s="7"/>
      <c r="C15" s="39"/>
      <c r="D15" s="6"/>
      <c r="E15" s="6"/>
      <c r="F15" s="17"/>
      <c r="G15" s="18"/>
      <c r="H15" s="18"/>
      <c r="I15" s="11"/>
      <c r="J15" s="12"/>
      <c r="K15" s="16"/>
      <c r="L15" s="16"/>
      <c r="M15" s="16"/>
      <c r="N15" s="15"/>
      <c r="O15" s="44" t="str">
        <f t="shared" si="0"/>
        <v>非表示</v>
      </c>
    </row>
    <row r="16" spans="1:15" ht="75" hidden="1" customHeight="1">
      <c r="A16" s="6"/>
      <c r="B16" s="7"/>
      <c r="C16" s="39"/>
      <c r="D16" s="6"/>
      <c r="E16" s="6"/>
      <c r="F16" s="17"/>
      <c r="G16" s="18"/>
      <c r="H16" s="18"/>
      <c r="I16" s="11"/>
      <c r="J16" s="12"/>
      <c r="K16" s="16"/>
      <c r="L16" s="16"/>
      <c r="M16" s="16"/>
      <c r="N16" s="15"/>
      <c r="O16" s="44" t="str">
        <f t="shared" si="0"/>
        <v>非表示</v>
      </c>
    </row>
    <row r="17" spans="1:15" ht="75" hidden="1" customHeight="1">
      <c r="A17" s="6"/>
      <c r="B17" s="7"/>
      <c r="C17" s="39"/>
      <c r="D17" s="6"/>
      <c r="E17" s="6"/>
      <c r="F17" s="17"/>
      <c r="G17" s="18"/>
      <c r="H17" s="18"/>
      <c r="I17" s="11"/>
      <c r="J17" s="12"/>
      <c r="K17" s="16"/>
      <c r="L17" s="16"/>
      <c r="M17" s="16"/>
      <c r="N17" s="15"/>
      <c r="O17" s="44" t="str">
        <f t="shared" si="0"/>
        <v>非表示</v>
      </c>
    </row>
    <row r="18" spans="1:15" ht="75" hidden="1" customHeight="1">
      <c r="A18" s="6"/>
      <c r="B18" s="7"/>
      <c r="C18" s="39"/>
      <c r="D18" s="6"/>
      <c r="E18" s="6"/>
      <c r="F18" s="17"/>
      <c r="G18" s="18"/>
      <c r="H18" s="18"/>
      <c r="I18" s="11"/>
      <c r="J18" s="12"/>
      <c r="K18" s="16"/>
      <c r="L18" s="16"/>
      <c r="M18" s="16"/>
      <c r="N18" s="15"/>
      <c r="O18" s="44" t="str">
        <f t="shared" si="0"/>
        <v>非表示</v>
      </c>
    </row>
    <row r="19" spans="1:15" ht="75" hidden="1" customHeight="1">
      <c r="A19" s="6"/>
      <c r="B19" s="7"/>
      <c r="C19" s="39"/>
      <c r="D19" s="6"/>
      <c r="E19" s="6"/>
      <c r="F19" s="17"/>
      <c r="G19" s="18"/>
      <c r="H19" s="18"/>
      <c r="I19" s="11"/>
      <c r="J19" s="12"/>
      <c r="K19" s="16"/>
      <c r="L19" s="16"/>
      <c r="M19" s="16"/>
      <c r="N19" s="15"/>
      <c r="O19" s="44" t="str">
        <f t="shared" si="0"/>
        <v>非表示</v>
      </c>
    </row>
    <row r="20" spans="1:15" ht="75" hidden="1" customHeight="1">
      <c r="A20" s="6"/>
      <c r="B20" s="7"/>
      <c r="C20" s="39"/>
      <c r="D20" s="6"/>
      <c r="E20" s="6"/>
      <c r="F20" s="17"/>
      <c r="G20" s="18"/>
      <c r="H20" s="18"/>
      <c r="I20" s="11"/>
      <c r="J20" s="12"/>
      <c r="K20" s="16"/>
      <c r="L20" s="16"/>
      <c r="M20" s="16"/>
      <c r="N20" s="15"/>
      <c r="O20" s="44" t="str">
        <f t="shared" si="0"/>
        <v>非表示</v>
      </c>
    </row>
    <row r="21" spans="1:15" ht="75" hidden="1" customHeight="1">
      <c r="A21" s="6"/>
      <c r="B21" s="7"/>
      <c r="C21" s="39"/>
      <c r="D21" s="6"/>
      <c r="E21" s="6"/>
      <c r="F21" s="17"/>
      <c r="G21" s="18"/>
      <c r="H21" s="18"/>
      <c r="I21" s="11"/>
      <c r="J21" s="12"/>
      <c r="K21" s="16"/>
      <c r="L21" s="16"/>
      <c r="M21" s="16"/>
      <c r="N21" s="15"/>
      <c r="O21" s="44" t="str">
        <f t="shared" si="0"/>
        <v>非表示</v>
      </c>
    </row>
    <row r="22" spans="1:15" ht="75" hidden="1" customHeight="1">
      <c r="A22" s="6"/>
      <c r="B22" s="7"/>
      <c r="C22" s="39"/>
      <c r="D22" s="6"/>
      <c r="E22" s="6"/>
      <c r="F22" s="17"/>
      <c r="G22" s="18"/>
      <c r="H22" s="18"/>
      <c r="I22" s="11"/>
      <c r="J22" s="12"/>
      <c r="K22" s="16"/>
      <c r="L22" s="16"/>
      <c r="M22" s="16"/>
      <c r="N22" s="15"/>
      <c r="O22" s="44" t="str">
        <f t="shared" si="0"/>
        <v>非表示</v>
      </c>
    </row>
    <row r="23" spans="1:15" hidden="1">
      <c r="A23" s="4"/>
      <c r="B23" s="5"/>
      <c r="C23" s="5"/>
      <c r="D23" s="5"/>
      <c r="E23" s="5"/>
      <c r="F23" s="5"/>
      <c r="G23" s="5"/>
      <c r="H23" s="5"/>
      <c r="I23" s="5"/>
      <c r="J23" s="5"/>
      <c r="K23" s="5"/>
      <c r="L23" s="5"/>
      <c r="M23" s="5"/>
      <c r="N23" s="5"/>
    </row>
    <row r="24" spans="1:15" hidden="1">
      <c r="A24" s="4"/>
      <c r="B24" s="5"/>
      <c r="C24" s="5"/>
      <c r="D24" s="5"/>
      <c r="E24" s="5"/>
      <c r="F24" s="5"/>
      <c r="G24" s="5"/>
      <c r="H24" s="5"/>
      <c r="I24" s="5"/>
      <c r="J24" s="5"/>
      <c r="K24" s="5"/>
      <c r="L24" s="5"/>
      <c r="M24" s="5"/>
      <c r="N24" s="5"/>
    </row>
    <row r="25" spans="1:15" hidden="1">
      <c r="A25" s="5"/>
      <c r="B25" s="5"/>
      <c r="C25" s="5"/>
      <c r="D25" s="5"/>
      <c r="E25" s="5"/>
      <c r="F25" s="5"/>
      <c r="G25" s="5"/>
      <c r="H25" s="5"/>
      <c r="I25" s="5"/>
      <c r="J25" s="5"/>
      <c r="K25" s="5"/>
      <c r="L25" s="5"/>
      <c r="M25" s="5"/>
      <c r="N25" s="5"/>
    </row>
    <row r="26" spans="1:15" hidden="1">
      <c r="A26" s="5"/>
      <c r="B26" s="5"/>
      <c r="C26" s="5"/>
      <c r="D26" s="5"/>
      <c r="E26" s="5"/>
      <c r="F26" s="5"/>
      <c r="G26" s="5"/>
      <c r="H26" s="5"/>
      <c r="I26" s="5"/>
      <c r="J26" s="5"/>
      <c r="K26" s="5"/>
      <c r="L26" s="5"/>
      <c r="M26" s="5"/>
      <c r="N26" s="5"/>
    </row>
    <row r="27" spans="1:15" hidden="1">
      <c r="A27" s="5"/>
      <c r="B27" s="5"/>
      <c r="C27" s="5"/>
      <c r="D27" s="5"/>
      <c r="E27" s="5"/>
      <c r="F27" s="5"/>
      <c r="G27" s="5"/>
      <c r="H27" s="5"/>
      <c r="I27" s="5"/>
      <c r="J27" s="5"/>
      <c r="K27" s="5"/>
      <c r="L27" s="5"/>
      <c r="M27" s="5"/>
      <c r="N27" s="5"/>
    </row>
    <row r="28" spans="1:15" hidden="1">
      <c r="A28" s="5"/>
      <c r="B28" s="5"/>
      <c r="C28" s="5"/>
      <c r="D28" s="5"/>
      <c r="E28" s="5"/>
      <c r="G28" s="5"/>
      <c r="H28" s="5"/>
      <c r="I28" s="5"/>
      <c r="J28" s="5"/>
      <c r="K28" s="5"/>
      <c r="L28" s="5"/>
      <c r="M28" s="5"/>
      <c r="N28" s="5"/>
    </row>
    <row r="29" spans="1:15" hidden="1">
      <c r="K29" s="1" t="s">
        <v>14</v>
      </c>
      <c r="L29" s="1" t="s">
        <v>15</v>
      </c>
      <c r="O29" s="19" t="s">
        <v>28</v>
      </c>
    </row>
    <row r="30" spans="1:15" hidden="1">
      <c r="K30" s="1" t="s">
        <v>16</v>
      </c>
      <c r="L30" s="1" t="s">
        <v>17</v>
      </c>
      <c r="O30" s="19" t="s">
        <v>28</v>
      </c>
    </row>
    <row r="31" spans="1:15" hidden="1">
      <c r="K31" s="1" t="s">
        <v>18</v>
      </c>
      <c r="O31" s="19" t="s">
        <v>28</v>
      </c>
    </row>
    <row r="32" spans="1:15" hidden="1">
      <c r="K32" s="1" t="s">
        <v>19</v>
      </c>
      <c r="O32" s="19" t="s">
        <v>28</v>
      </c>
    </row>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sheetData>
  <sheetProtection selectLockedCells="1" selectUnlockedCells="1"/>
  <protectedRanges>
    <protectedRange sqref="A5:A6" name="範囲1_1_12_1_2_3"/>
  </protectedRanges>
  <autoFilter ref="O1:O83" xr:uid="{00000000-0009-0000-0000-000004000000}">
    <filterColumn colId="0">
      <filters>
        <filter val="表示"/>
      </filters>
    </filterColumn>
  </autoFilter>
  <mergeCells count="13">
    <mergeCell ref="J3:J4"/>
    <mergeCell ref="K3:M3"/>
    <mergeCell ref="N3:N4"/>
    <mergeCell ref="A1:N1"/>
    <mergeCell ref="A3:A4"/>
    <mergeCell ref="B3:B4"/>
    <mergeCell ref="C3:C4"/>
    <mergeCell ref="D3:D4"/>
    <mergeCell ref="E3:E4"/>
    <mergeCell ref="F3:F4"/>
    <mergeCell ref="G3:G4"/>
    <mergeCell ref="H3:H4"/>
    <mergeCell ref="I3:I4"/>
  </mergeCells>
  <phoneticPr fontId="1"/>
  <dataValidations count="3">
    <dataValidation type="list" allowBlank="1" showInputMessage="1" showErrorMessage="1" sqref="L5:L22" xr:uid="{00000000-0002-0000-0400-000000000000}">
      <formula1>$L$28:$L$30</formula1>
    </dataValidation>
    <dataValidation type="list" allowBlank="1" showInputMessage="1" showErrorMessage="1" sqref="K5:K22" xr:uid="{00000000-0002-0000-0400-000001000000}">
      <formula1>$K$28:$K$32</formula1>
    </dataValidation>
    <dataValidation type="list" showDropDown="1" showInputMessage="1" showErrorMessage="1" sqref="K29" xr:uid="{00000000-0002-0000-0400-000002000000}">
      <formula1>$K$28:$K$32</formula1>
    </dataValidation>
  </dataValidations>
  <printOptions horizontalCentered="1"/>
  <pageMargins left="0.70866141732283472" right="0.70866141732283472" top="0.74803149606299213" bottom="0.55118110236220474" header="0.31496062992125984" footer="0.31496062992125984"/>
  <pageSetup paperSize="9" scale="58" fitToHeight="3" orientation="landscape" r:id="rId1"/>
  <headerFooter>
    <oddFooter>&amp;L※公益法人の区分において、「公財」は、「公益財団法人」、「公社」は「公益社団法人」、「特財」は、「特例財団法人」、「特社」は「特例社団法人」をいう。
（注）必要があるときは、各欄の配置を著しく変更することなく所要の変更を加えることその他所要の調整を加えることができる。</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filterMode="1">
    <tabColor rgb="FFFFC000"/>
    <pageSetUpPr fitToPage="1"/>
  </sheetPr>
  <dimension ref="A1:N83"/>
  <sheetViews>
    <sheetView tabSelected="1" view="pageBreakPreview" zoomScaleNormal="85" zoomScaleSheetLayoutView="100" workbookViewId="0">
      <pane xSplit="1" ySplit="4" topLeftCell="B11" activePane="bottomRight" state="frozen"/>
      <selection activeCell="E9" sqref="E9"/>
      <selection pane="topRight" activeCell="E9" sqref="E9"/>
      <selection pane="bottomLeft" activeCell="E9" sqref="E9"/>
      <selection pane="bottomRight" activeCell="E9" sqref="E9"/>
    </sheetView>
  </sheetViews>
  <sheetFormatPr defaultRowHeight="13.5"/>
  <cols>
    <col min="1" max="1" width="27.25" style="1" customWidth="1"/>
    <col min="2" max="2" width="17.25" style="1" customWidth="1"/>
    <col min="3" max="3" width="14.125" style="1" customWidth="1"/>
    <col min="4" max="4" width="15.125" style="1" customWidth="1"/>
    <col min="5" max="5" width="14.625" style="1" customWidth="1"/>
    <col min="6" max="6" width="12.625" style="1" customWidth="1"/>
    <col min="7" max="7" width="12.75" style="1" customWidth="1"/>
    <col min="8" max="8" width="11.75" style="1" customWidth="1"/>
    <col min="9" max="9" width="7.875" style="1" customWidth="1"/>
    <col min="10" max="12" width="9.5" style="1" customWidth="1"/>
    <col min="13" max="13" width="8" style="19" customWidth="1"/>
    <col min="14" max="14" width="9.5" style="19" bestFit="1" customWidth="1"/>
    <col min="15" max="16384" width="9" style="1"/>
  </cols>
  <sheetData>
    <row r="1" spans="1:14" ht="32.1" customHeight="1">
      <c r="A1" s="70" t="s">
        <v>25</v>
      </c>
      <c r="B1" s="71"/>
      <c r="C1" s="71"/>
      <c r="D1" s="71"/>
      <c r="E1" s="71"/>
      <c r="F1" s="71"/>
      <c r="G1" s="71"/>
      <c r="H1" s="71"/>
      <c r="I1" s="71"/>
      <c r="J1" s="71"/>
      <c r="K1" s="71"/>
      <c r="L1" s="71"/>
      <c r="M1" s="71"/>
      <c r="N1" s="19" t="s">
        <v>26</v>
      </c>
    </row>
    <row r="2" spans="1:14">
      <c r="N2" s="19" t="s">
        <v>27</v>
      </c>
    </row>
    <row r="3" spans="1:14" ht="52.5" customHeight="1">
      <c r="A3" s="69" t="s">
        <v>24</v>
      </c>
      <c r="B3" s="69" t="s">
        <v>1</v>
      </c>
      <c r="C3" s="69" t="s">
        <v>2</v>
      </c>
      <c r="D3" s="69" t="s">
        <v>3</v>
      </c>
      <c r="E3" s="72" t="s">
        <v>4</v>
      </c>
      <c r="F3" s="69" t="s">
        <v>5</v>
      </c>
      <c r="G3" s="69" t="s">
        <v>6</v>
      </c>
      <c r="H3" s="69" t="s">
        <v>7</v>
      </c>
      <c r="I3" s="68" t="s">
        <v>8</v>
      </c>
      <c r="J3" s="68" t="s">
        <v>9</v>
      </c>
      <c r="K3" s="68"/>
      <c r="L3" s="68"/>
      <c r="M3" s="69" t="s">
        <v>10</v>
      </c>
      <c r="N3" s="19" t="s">
        <v>27</v>
      </c>
    </row>
    <row r="4" spans="1:14" ht="37.5" customHeight="1">
      <c r="A4" s="69"/>
      <c r="B4" s="69"/>
      <c r="C4" s="69"/>
      <c r="D4" s="69"/>
      <c r="E4" s="73"/>
      <c r="F4" s="69"/>
      <c r="G4" s="69"/>
      <c r="H4" s="69"/>
      <c r="I4" s="68"/>
      <c r="J4" s="36" t="s">
        <v>11</v>
      </c>
      <c r="K4" s="36" t="s">
        <v>12</v>
      </c>
      <c r="L4" s="36" t="s">
        <v>23</v>
      </c>
      <c r="M4" s="69"/>
      <c r="N4" s="44" t="s">
        <v>27</v>
      </c>
    </row>
    <row r="5" spans="1:14" ht="90" customHeight="1">
      <c r="A5" s="37" t="s">
        <v>49</v>
      </c>
      <c r="B5" s="49" t="s">
        <v>29</v>
      </c>
      <c r="C5" s="38">
        <v>45113</v>
      </c>
      <c r="D5" s="45" t="s">
        <v>30</v>
      </c>
      <c r="E5" s="50">
        <v>9020001055504</v>
      </c>
      <c r="F5" s="46" t="s">
        <v>31</v>
      </c>
      <c r="G5" s="47">
        <v>3234820</v>
      </c>
      <c r="H5" s="47">
        <v>2704800</v>
      </c>
      <c r="I5" s="52">
        <v>0.84960000000000002</v>
      </c>
      <c r="J5" s="24"/>
      <c r="K5" s="15"/>
      <c r="L5" s="15"/>
      <c r="M5" s="23"/>
      <c r="N5" s="44" t="str">
        <f>IF(H5&gt;0,"表示","非表示")</f>
        <v>表示</v>
      </c>
    </row>
    <row r="6" spans="1:14" ht="90" customHeight="1">
      <c r="A6" s="37" t="s">
        <v>50</v>
      </c>
      <c r="B6" s="49" t="s">
        <v>29</v>
      </c>
      <c r="C6" s="38">
        <v>45113</v>
      </c>
      <c r="D6" s="45" t="s">
        <v>30</v>
      </c>
      <c r="E6" s="50">
        <v>9020001055504</v>
      </c>
      <c r="F6" s="46" t="s">
        <v>31</v>
      </c>
      <c r="G6" s="47">
        <v>3256001</v>
      </c>
      <c r="H6" s="47">
        <v>2704800</v>
      </c>
      <c r="I6" s="53">
        <v>0.83169999999999999</v>
      </c>
      <c r="J6" s="24"/>
      <c r="K6" s="15"/>
      <c r="L6" s="15"/>
      <c r="M6" s="23"/>
      <c r="N6" s="44" t="str">
        <f t="shared" ref="N6:N27" si="0">IF(H6&gt;0,"表示","非表示")</f>
        <v>表示</v>
      </c>
    </row>
    <row r="7" spans="1:14" ht="90" customHeight="1">
      <c r="A7" s="51" t="s">
        <v>51</v>
      </c>
      <c r="B7" s="49" t="s">
        <v>29</v>
      </c>
      <c r="C7" s="38">
        <v>45113</v>
      </c>
      <c r="D7" s="45" t="s">
        <v>32</v>
      </c>
      <c r="E7" s="34" t="s">
        <v>33</v>
      </c>
      <c r="F7" s="46" t="s">
        <v>31</v>
      </c>
      <c r="G7" s="47">
        <v>4159660</v>
      </c>
      <c r="H7" s="47">
        <v>2707825</v>
      </c>
      <c r="I7" s="48">
        <v>0.65839999999999999</v>
      </c>
      <c r="J7" s="28"/>
      <c r="K7" s="35"/>
      <c r="L7" s="35"/>
      <c r="M7" s="23"/>
      <c r="N7" s="44" t="str">
        <f t="shared" si="0"/>
        <v>表示</v>
      </c>
    </row>
    <row r="8" spans="1:14" ht="90" customHeight="1">
      <c r="A8" s="6" t="s">
        <v>54</v>
      </c>
      <c r="B8" s="49" t="s">
        <v>29</v>
      </c>
      <c r="C8" s="8">
        <v>45114</v>
      </c>
      <c r="D8" s="6" t="s">
        <v>53</v>
      </c>
      <c r="E8" s="58" t="s">
        <v>35</v>
      </c>
      <c r="F8" s="54" t="s">
        <v>36</v>
      </c>
      <c r="G8" s="40">
        <v>27034155</v>
      </c>
      <c r="H8" s="40">
        <v>23100000</v>
      </c>
      <c r="I8" s="11">
        <v>0.85450000000000004</v>
      </c>
      <c r="J8" s="65" t="s">
        <v>14</v>
      </c>
      <c r="K8" s="66" t="s">
        <v>15</v>
      </c>
      <c r="L8" s="67" t="s">
        <v>37</v>
      </c>
      <c r="M8" s="23"/>
      <c r="N8" s="44" t="str">
        <f t="shared" si="0"/>
        <v>表示</v>
      </c>
    </row>
    <row r="9" spans="1:14" ht="90" customHeight="1">
      <c r="A9" s="7" t="s">
        <v>55</v>
      </c>
      <c r="B9" s="49" t="s">
        <v>29</v>
      </c>
      <c r="C9" s="8">
        <v>45110</v>
      </c>
      <c r="D9" s="6" t="s">
        <v>38</v>
      </c>
      <c r="E9" s="58" t="s">
        <v>39</v>
      </c>
      <c r="F9" s="57" t="s">
        <v>40</v>
      </c>
      <c r="G9" s="40">
        <v>5775658</v>
      </c>
      <c r="H9" s="40">
        <v>4147000</v>
      </c>
      <c r="I9" s="11">
        <v>0.71799999999999997</v>
      </c>
      <c r="J9" s="55"/>
      <c r="K9" s="56"/>
      <c r="L9" s="56"/>
      <c r="M9" s="23"/>
      <c r="N9" s="44" t="str">
        <f t="shared" si="0"/>
        <v>表示</v>
      </c>
    </row>
    <row r="10" spans="1:14" ht="90" customHeight="1">
      <c r="A10" s="51" t="s">
        <v>47</v>
      </c>
      <c r="B10" s="49" t="s">
        <v>29</v>
      </c>
      <c r="C10" s="59">
        <v>45114</v>
      </c>
      <c r="D10" s="45" t="s">
        <v>41</v>
      </c>
      <c r="E10" s="34" t="s">
        <v>42</v>
      </c>
      <c r="F10" s="31" t="s">
        <v>34</v>
      </c>
      <c r="G10" s="47">
        <v>6199600</v>
      </c>
      <c r="H10" s="47">
        <v>552640</v>
      </c>
      <c r="I10" s="48">
        <v>8.9141234918381829E-2</v>
      </c>
      <c r="J10" s="24"/>
      <c r="K10" s="15"/>
      <c r="L10" s="15"/>
      <c r="M10" s="23"/>
      <c r="N10" s="44" t="str">
        <f t="shared" si="0"/>
        <v>表示</v>
      </c>
    </row>
    <row r="11" spans="1:14" ht="90" customHeight="1">
      <c r="A11" s="51" t="s">
        <v>48</v>
      </c>
      <c r="B11" s="49" t="s">
        <v>29</v>
      </c>
      <c r="C11" s="59">
        <v>45114</v>
      </c>
      <c r="D11" s="45" t="s">
        <v>43</v>
      </c>
      <c r="E11" s="34" t="s">
        <v>44</v>
      </c>
      <c r="F11" s="31" t="s">
        <v>34</v>
      </c>
      <c r="G11" s="47">
        <v>1676400</v>
      </c>
      <c r="H11" s="47">
        <v>589600</v>
      </c>
      <c r="I11" s="48">
        <v>0.35170603674540685</v>
      </c>
      <c r="J11" s="24"/>
      <c r="K11" s="15"/>
      <c r="L11" s="15"/>
      <c r="M11" s="23"/>
      <c r="N11" s="44" t="str">
        <f t="shared" si="0"/>
        <v>表示</v>
      </c>
    </row>
    <row r="12" spans="1:14" ht="90" customHeight="1">
      <c r="A12" s="37" t="s">
        <v>52</v>
      </c>
      <c r="B12" s="49" t="s">
        <v>29</v>
      </c>
      <c r="C12" s="60">
        <v>45119</v>
      </c>
      <c r="D12" s="37" t="s">
        <v>45</v>
      </c>
      <c r="E12" s="61" t="s">
        <v>46</v>
      </c>
      <c r="F12" s="2" t="s">
        <v>34</v>
      </c>
      <c r="G12" s="62">
        <v>1234717</v>
      </c>
      <c r="H12" s="62">
        <v>1203400</v>
      </c>
      <c r="I12" s="63">
        <f>H12/G12</f>
        <v>0.97463629317487332</v>
      </c>
      <c r="J12" s="64"/>
      <c r="K12" s="64"/>
      <c r="L12" s="64"/>
      <c r="M12" s="23"/>
      <c r="N12" s="44" t="str">
        <f t="shared" si="0"/>
        <v>表示</v>
      </c>
    </row>
    <row r="13" spans="1:14" ht="90" hidden="1" customHeight="1">
      <c r="A13" s="31"/>
      <c r="B13" s="30"/>
      <c r="C13" s="29"/>
      <c r="D13" s="28"/>
      <c r="E13" s="27"/>
      <c r="F13" s="26"/>
      <c r="G13" s="33"/>
      <c r="H13" s="33"/>
      <c r="I13" s="25"/>
      <c r="J13" s="24"/>
      <c r="K13" s="15"/>
      <c r="L13" s="15"/>
      <c r="M13" s="23"/>
      <c r="N13" s="44" t="str">
        <f t="shared" si="0"/>
        <v>非表示</v>
      </c>
    </row>
    <row r="14" spans="1:14" ht="90" hidden="1" customHeight="1">
      <c r="A14" s="31"/>
      <c r="B14" s="30"/>
      <c r="C14" s="29"/>
      <c r="D14" s="28"/>
      <c r="E14" s="27"/>
      <c r="F14" s="26"/>
      <c r="G14" s="33"/>
      <c r="H14" s="33"/>
      <c r="I14" s="25"/>
      <c r="J14" s="24"/>
      <c r="K14" s="15"/>
      <c r="L14" s="15"/>
      <c r="M14" s="23"/>
      <c r="N14" s="44" t="str">
        <f t="shared" si="0"/>
        <v>非表示</v>
      </c>
    </row>
    <row r="15" spans="1:14" ht="90" hidden="1" customHeight="1">
      <c r="A15" s="31"/>
      <c r="B15" s="30"/>
      <c r="C15" s="29"/>
      <c r="D15" s="28"/>
      <c r="E15" s="27"/>
      <c r="F15" s="26"/>
      <c r="G15" s="33"/>
      <c r="H15" s="33"/>
      <c r="I15" s="25"/>
      <c r="J15" s="24"/>
      <c r="K15" s="15"/>
      <c r="L15" s="15"/>
      <c r="M15" s="23"/>
      <c r="N15" s="44" t="str">
        <f t="shared" si="0"/>
        <v>非表示</v>
      </c>
    </row>
    <row r="16" spans="1:14" ht="90" hidden="1" customHeight="1">
      <c r="A16" s="31"/>
      <c r="B16" s="30"/>
      <c r="C16" s="29"/>
      <c r="D16" s="28"/>
      <c r="E16" s="27"/>
      <c r="F16" s="26"/>
      <c r="G16" s="33"/>
      <c r="H16" s="33"/>
      <c r="I16" s="25"/>
      <c r="J16" s="24"/>
      <c r="K16" s="15"/>
      <c r="L16" s="15"/>
      <c r="M16" s="23"/>
      <c r="N16" s="44" t="str">
        <f t="shared" si="0"/>
        <v>非表示</v>
      </c>
    </row>
    <row r="17" spans="1:14" ht="90" hidden="1" customHeight="1">
      <c r="A17" s="31"/>
      <c r="B17" s="30"/>
      <c r="C17" s="29"/>
      <c r="D17" s="28"/>
      <c r="E17" s="27"/>
      <c r="F17" s="26"/>
      <c r="G17" s="33"/>
      <c r="H17" s="33"/>
      <c r="I17" s="25"/>
      <c r="J17" s="24"/>
      <c r="K17" s="15"/>
      <c r="L17" s="15"/>
      <c r="M17" s="23"/>
      <c r="N17" s="44" t="str">
        <f t="shared" si="0"/>
        <v>非表示</v>
      </c>
    </row>
    <row r="18" spans="1:14" ht="90" hidden="1" customHeight="1">
      <c r="A18" s="31"/>
      <c r="B18" s="30"/>
      <c r="C18" s="29"/>
      <c r="D18" s="28"/>
      <c r="E18" s="27"/>
      <c r="F18" s="26"/>
      <c r="G18" s="33"/>
      <c r="H18" s="33"/>
      <c r="I18" s="25"/>
      <c r="J18" s="24"/>
      <c r="K18" s="15"/>
      <c r="L18" s="15"/>
      <c r="M18" s="23"/>
      <c r="N18" s="44" t="str">
        <f t="shared" si="0"/>
        <v>非表示</v>
      </c>
    </row>
    <row r="19" spans="1:14" ht="90" hidden="1" customHeight="1">
      <c r="A19" s="31"/>
      <c r="B19" s="30"/>
      <c r="C19" s="29"/>
      <c r="D19" s="28"/>
      <c r="E19" s="27"/>
      <c r="F19" s="26"/>
      <c r="G19" s="33"/>
      <c r="H19" s="33"/>
      <c r="I19" s="25"/>
      <c r="J19" s="24"/>
      <c r="K19" s="15"/>
      <c r="L19" s="15"/>
      <c r="M19" s="23"/>
      <c r="N19" s="44" t="str">
        <f t="shared" si="0"/>
        <v>非表示</v>
      </c>
    </row>
    <row r="20" spans="1:14" ht="90" hidden="1" customHeight="1">
      <c r="A20" s="31"/>
      <c r="B20" s="30"/>
      <c r="C20" s="29"/>
      <c r="D20" s="28"/>
      <c r="E20" s="27"/>
      <c r="F20" s="26"/>
      <c r="G20" s="33"/>
      <c r="H20" s="33"/>
      <c r="I20" s="25"/>
      <c r="J20" s="24"/>
      <c r="K20" s="15"/>
      <c r="L20" s="15"/>
      <c r="M20" s="23"/>
      <c r="N20" s="44" t="str">
        <f t="shared" si="0"/>
        <v>非表示</v>
      </c>
    </row>
    <row r="21" spans="1:14" ht="90" hidden="1" customHeight="1">
      <c r="A21" s="31"/>
      <c r="B21" s="30"/>
      <c r="C21" s="29"/>
      <c r="D21" s="28"/>
      <c r="E21" s="27"/>
      <c r="F21" s="26"/>
      <c r="G21" s="33"/>
      <c r="H21" s="33"/>
      <c r="I21" s="25"/>
      <c r="J21" s="24"/>
      <c r="K21" s="15"/>
      <c r="L21" s="15"/>
      <c r="M21" s="23"/>
      <c r="N21" s="44" t="str">
        <f t="shared" si="0"/>
        <v>非表示</v>
      </c>
    </row>
    <row r="22" spans="1:14" ht="90" hidden="1" customHeight="1">
      <c r="A22" s="31"/>
      <c r="B22" s="30"/>
      <c r="C22" s="29"/>
      <c r="D22" s="28"/>
      <c r="E22" s="27"/>
      <c r="F22" s="26"/>
      <c r="G22" s="33"/>
      <c r="H22" s="33"/>
      <c r="I22" s="25"/>
      <c r="J22" s="24"/>
      <c r="K22" s="15"/>
      <c r="L22" s="15"/>
      <c r="M22" s="23"/>
      <c r="N22" s="44" t="str">
        <f t="shared" si="0"/>
        <v>非表示</v>
      </c>
    </row>
    <row r="23" spans="1:14" ht="90" hidden="1" customHeight="1">
      <c r="A23" s="31"/>
      <c r="B23" s="30"/>
      <c r="C23" s="29"/>
      <c r="D23" s="28"/>
      <c r="E23" s="27"/>
      <c r="F23" s="26"/>
      <c r="G23" s="33"/>
      <c r="H23" s="33"/>
      <c r="I23" s="25"/>
      <c r="J23" s="24"/>
      <c r="K23" s="15"/>
      <c r="L23" s="32"/>
      <c r="M23" s="23"/>
      <c r="N23" s="44" t="str">
        <f t="shared" si="0"/>
        <v>非表示</v>
      </c>
    </row>
    <row r="24" spans="1:14" ht="90" hidden="1" customHeight="1">
      <c r="A24" s="31"/>
      <c r="B24" s="30"/>
      <c r="C24" s="29"/>
      <c r="D24" s="28"/>
      <c r="E24" s="27"/>
      <c r="F24" s="26"/>
      <c r="G24" s="33"/>
      <c r="H24" s="33"/>
      <c r="I24" s="25"/>
      <c r="J24" s="24"/>
      <c r="K24" s="15"/>
      <c r="L24" s="15"/>
      <c r="M24" s="23"/>
      <c r="N24" s="44" t="str">
        <f t="shared" si="0"/>
        <v>非表示</v>
      </c>
    </row>
    <row r="25" spans="1:14" ht="90" hidden="1" customHeight="1">
      <c r="A25" s="31"/>
      <c r="B25" s="30"/>
      <c r="C25" s="29"/>
      <c r="D25" s="28"/>
      <c r="E25" s="27"/>
      <c r="F25" s="26"/>
      <c r="G25" s="33"/>
      <c r="H25" s="33"/>
      <c r="I25" s="25"/>
      <c r="J25" s="24"/>
      <c r="K25" s="15"/>
      <c r="L25" s="15"/>
      <c r="M25" s="23"/>
      <c r="N25" s="44" t="str">
        <f t="shared" si="0"/>
        <v>非表示</v>
      </c>
    </row>
    <row r="26" spans="1:14" ht="90" hidden="1" customHeight="1">
      <c r="A26" s="31"/>
      <c r="B26" s="30"/>
      <c r="C26" s="29"/>
      <c r="D26" s="28"/>
      <c r="E26" s="27"/>
      <c r="F26" s="26"/>
      <c r="G26" s="33"/>
      <c r="H26" s="33"/>
      <c r="I26" s="25"/>
      <c r="J26" s="24"/>
      <c r="K26" s="15"/>
      <c r="L26" s="32"/>
      <c r="M26" s="23"/>
      <c r="N26" s="44" t="str">
        <f t="shared" si="0"/>
        <v>非表示</v>
      </c>
    </row>
    <row r="27" spans="1:14" ht="90" hidden="1" customHeight="1">
      <c r="A27" s="31"/>
      <c r="B27" s="30"/>
      <c r="C27" s="29"/>
      <c r="D27" s="28"/>
      <c r="E27" s="27"/>
      <c r="F27" s="26"/>
      <c r="G27" s="33"/>
      <c r="H27" s="33"/>
      <c r="I27" s="25"/>
      <c r="J27" s="24"/>
      <c r="K27" s="15"/>
      <c r="L27" s="15"/>
      <c r="M27" s="23"/>
      <c r="N27" s="44" t="str">
        <f t="shared" si="0"/>
        <v>非表示</v>
      </c>
    </row>
    <row r="28" spans="1:14" ht="90" hidden="1" customHeight="1">
      <c r="A28" s="31"/>
      <c r="B28" s="30"/>
      <c r="C28" s="29"/>
      <c r="D28" s="28"/>
      <c r="E28" s="27"/>
      <c r="F28" s="26"/>
      <c r="G28" s="33"/>
      <c r="H28" s="33"/>
      <c r="I28" s="25"/>
      <c r="J28" s="24"/>
      <c r="K28" s="15"/>
      <c r="L28" s="15"/>
      <c r="M28" s="23"/>
      <c r="N28" s="44" t="str">
        <f>IF(H28&gt;0,"表示","非表示")</f>
        <v>非表示</v>
      </c>
    </row>
    <row r="29" spans="1:14" hidden="1">
      <c r="A29" s="22"/>
      <c r="B29" s="21"/>
      <c r="C29" s="20"/>
      <c r="D29" s="20"/>
      <c r="E29" s="20"/>
      <c r="F29" s="20"/>
      <c r="G29" s="21"/>
      <c r="H29" s="20"/>
      <c r="I29" s="20"/>
      <c r="J29" s="20"/>
    </row>
    <row r="30" spans="1:14" hidden="1">
      <c r="J30" s="1" t="s">
        <v>14</v>
      </c>
      <c r="K30" s="1" t="s">
        <v>15</v>
      </c>
      <c r="N30" s="19" t="s">
        <v>28</v>
      </c>
    </row>
    <row r="31" spans="1:14" hidden="1">
      <c r="J31" s="1" t="s">
        <v>16</v>
      </c>
      <c r="K31" s="1" t="s">
        <v>17</v>
      </c>
      <c r="N31" s="19" t="s">
        <v>28</v>
      </c>
    </row>
    <row r="32" spans="1:14" hidden="1">
      <c r="J32" s="1" t="s">
        <v>18</v>
      </c>
      <c r="N32" s="19" t="s">
        <v>28</v>
      </c>
    </row>
    <row r="33" spans="10:14" hidden="1">
      <c r="J33" s="1" t="s">
        <v>19</v>
      </c>
      <c r="N33" s="19" t="s">
        <v>28</v>
      </c>
    </row>
    <row r="34" spans="10:14" hidden="1"/>
    <row r="35" spans="10:14" hidden="1"/>
    <row r="36" spans="10:14" hidden="1"/>
    <row r="37" spans="10:14" hidden="1"/>
    <row r="38" spans="10:14" hidden="1"/>
    <row r="39" spans="10:14" hidden="1"/>
    <row r="40" spans="10:14" hidden="1"/>
    <row r="41" spans="10:14" hidden="1"/>
    <row r="42" spans="10:14" hidden="1"/>
    <row r="43" spans="10:14" hidden="1"/>
    <row r="44" spans="10:14" hidden="1"/>
    <row r="45" spans="10:14" hidden="1"/>
    <row r="46" spans="10:14" hidden="1"/>
    <row r="47" spans="10:14" hidden="1"/>
    <row r="48" spans="10:14"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sheetData>
  <protectedRanges>
    <protectedRange sqref="A5:A6" name="範囲1_1_12_1_2_3_1_1_1"/>
    <protectedRange sqref="A12" name="範囲1_1_12_1_2_3_1_1"/>
  </protectedRanges>
  <autoFilter ref="N1:N83" xr:uid="{00000000-0009-0000-0000-000005000000}">
    <filterColumn colId="0">
      <filters>
        <filter val="表示"/>
      </filters>
    </filterColumn>
  </autoFilter>
  <mergeCells count="12">
    <mergeCell ref="D3:D4"/>
    <mergeCell ref="E3:E4"/>
    <mergeCell ref="M3:M4"/>
    <mergeCell ref="A1:M1"/>
    <mergeCell ref="A3:A4"/>
    <mergeCell ref="B3:B4"/>
    <mergeCell ref="C3:C4"/>
    <mergeCell ref="F3:F4"/>
    <mergeCell ref="G3:G4"/>
    <mergeCell ref="H3:H4"/>
    <mergeCell ref="I3:I4"/>
    <mergeCell ref="J3:L3"/>
  </mergeCells>
  <phoneticPr fontId="1"/>
  <dataValidations count="5">
    <dataValidation type="list" showDropDown="1" showInputMessage="1" showErrorMessage="1" sqref="J30" xr:uid="{00000000-0002-0000-0500-000000000000}">
      <formula1>$K$28:$K$32</formula1>
    </dataValidation>
    <dataValidation type="list" allowBlank="1" showInputMessage="1" showErrorMessage="1" sqref="J5:J7 J12:J28" xr:uid="{00000000-0002-0000-0500-000001000000}">
      <formula1>$J$30:$J$33</formula1>
    </dataValidation>
    <dataValidation type="list" allowBlank="1" showInputMessage="1" showErrorMessage="1" sqref="K5:K7 K12:K28" xr:uid="{00000000-0002-0000-0500-000002000000}">
      <formula1>$K$30:$K$31</formula1>
    </dataValidation>
    <dataValidation type="list" allowBlank="1" showInputMessage="1" showErrorMessage="1" sqref="K8:K11" xr:uid="{FD5C21DB-4A94-440A-A2C6-43371B8B8B76}">
      <formula1>$K$31:$K$32</formula1>
    </dataValidation>
    <dataValidation type="list" allowBlank="1" showInputMessage="1" showErrorMessage="1" sqref="J8:J11" xr:uid="{302D3370-39E5-43FD-AAD0-247386406818}">
      <formula1>$J$31:$J$34</formula1>
    </dataValidation>
  </dataValidations>
  <printOptions horizontalCentered="1"/>
  <pageMargins left="0.51181102362204722" right="0.31496062992125984" top="0.55118110236220474" bottom="0.15748031496062992" header="0.31496062992125984" footer="0.31496062992125984"/>
  <pageSetup paperSize="9" scale="75" fitToHeight="4" orientation="landscape" r:id="rId1"/>
  <headerFooter>
    <oddFooter>&amp;L※公益法人の区分において、「公財」は、「公益財団法人」、「公社」は「公益社団法人」、「特財」は、「特例財団法人」、「特社」は「特例社団法人」をいう。
（注）必要があるときは、各欄の配置を著しく変更することなく所要の変更を加えることその他所要の調整を加えることができる。</oddFooter>
  </headerFooter>
  <ignoredErrors>
    <ignoredError sqref="E7" numberStoredAsText="1"/>
  </ignoredError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付紙様式第２</vt:lpstr>
      <vt:lpstr>付紙様式第３</vt:lpstr>
      <vt:lpstr>付紙様式第２!Print_Area</vt:lpstr>
      <vt:lpstr>付紙様式第３!Print_Area</vt:lpstr>
      <vt:lpstr>付紙様式第２!Print_Titles</vt:lpstr>
      <vt:lpstr>付紙様式第３!Print_Titles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会計課総務係　原口（7988）</dc:creator>
  <cp:lastModifiedBy>桑原 美幸</cp:lastModifiedBy>
  <cp:lastPrinted>2023-09-05T06:43:19Z</cp:lastPrinted>
  <dcterms:created xsi:type="dcterms:W3CDTF">2020-10-14T01:43:48Z</dcterms:created>
  <dcterms:modified xsi:type="dcterms:W3CDTF">2023-09-05T06:43:34Z</dcterms:modified>
</cp:coreProperties>
</file>