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C:\Users\mi-hasegawa-sk\Desktop\公共調達公表関連\R0505_0706\"/>
    </mc:Choice>
  </mc:AlternateContent>
  <xr:revisionPtr revIDLastSave="0" documentId="13_ncr:1_{D20C8E50-7B74-487B-AFEF-8F34820D4898}" xr6:coauthVersionLast="36" xr6:coauthVersionMax="36" xr10:uidLastSave="{00000000-0000-0000-0000-000000000000}"/>
  <bookViews>
    <workbookView xWindow="0" yWindow="0" windowWidth="28800" windowHeight="12210" tabRatio="875" xr2:uid="{00000000-000D-0000-FFFF-FFFF00000000}"/>
  </bookViews>
  <sheets>
    <sheet name="付紙様式第３" sheetId="10" r:id="rId1"/>
  </sheets>
  <definedNames>
    <definedName name="_xlnm._FilterDatabase" localSheetId="0" hidden="1">付紙様式第３!$N$1:$N$83</definedName>
    <definedName name="_xlnm.Print_Area" localSheetId="0">付紙様式第３!$A$1:$M$28</definedName>
    <definedName name="_xlnm.Print_Titles" localSheetId="0">付紙様式第３!$1:$4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4" i="10" l="1"/>
  <c r="I13" i="10"/>
  <c r="I12" i="10"/>
  <c r="I11" i="10"/>
  <c r="I10" i="10"/>
  <c r="I9" i="10"/>
  <c r="I8" i="10"/>
  <c r="I7" i="10"/>
  <c r="I6" i="10"/>
  <c r="N28" i="10"/>
  <c r="N6" i="10"/>
  <c r="N7" i="10"/>
  <c r="N8" i="10"/>
  <c r="N9" i="10"/>
  <c r="N10" i="10"/>
  <c r="N11" i="10"/>
  <c r="N12" i="10"/>
  <c r="N13" i="10"/>
  <c r="N14" i="10"/>
  <c r="N15" i="10"/>
  <c r="N16" i="10"/>
  <c r="N17" i="10"/>
  <c r="N18" i="10"/>
  <c r="N19" i="10"/>
  <c r="N20" i="10"/>
  <c r="N21" i="10"/>
  <c r="N22" i="10"/>
  <c r="N23" i="10"/>
  <c r="N24" i="10"/>
  <c r="N25" i="10"/>
  <c r="N26" i="10"/>
  <c r="N27" i="10"/>
  <c r="N5"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会計課総務係　原口（7988）</author>
  </authors>
  <commentList>
    <comment ref="N1" authorId="0" shapeId="0" xr:uid="{00000000-0006-0000-0500-000001000000}">
      <text>
        <r>
          <rPr>
            <b/>
            <sz val="9"/>
            <color indexed="81"/>
            <rFont val="MS P ゴシック"/>
            <family val="3"/>
            <charset val="128"/>
          </rPr>
          <t>HP公表時は、表示で絞込を行い、Ｎ列は非表示にする。</t>
        </r>
      </text>
    </comment>
  </commentList>
</comments>
</file>

<file path=xl/sharedStrings.xml><?xml version="1.0" encoding="utf-8"?>
<sst xmlns="http://schemas.openxmlformats.org/spreadsheetml/2006/main" count="87" uniqueCount="49">
  <si>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</si>
  <si>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</si>
  <si>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</si>
  <si>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法人番号</t>
    <rPh sb="0" eb="2">
      <t>ホウジン</t>
    </rPh>
    <rPh sb="2" eb="4">
      <t>バンゴウ</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</si>
  <si>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</si>
  <si>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</si>
  <si>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</si>
  <si>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</si>
  <si>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公益法人の場合</t>
    <rPh sb="0" eb="2">
      <t>コウエキ</t>
    </rPh>
    <rPh sb="2" eb="4">
      <t>ホウジン</t>
    </rPh>
    <rPh sb="5" eb="7">
      <t>バアイ</t>
    </rPh>
    <phoneticPr fontId="1"/>
  </si>
  <si>
    <t>備考</t>
    <rPh sb="0" eb="2">
      <t>ビコウ</t>
    </rPh>
    <phoneticPr fontId="1"/>
  </si>
  <si>
    <t>公益法人の区分</t>
    <rPh sb="0" eb="2">
      <t>コウエキ</t>
    </rPh>
    <rPh sb="2" eb="4">
      <t>ホウジン</t>
    </rPh>
    <rPh sb="5" eb="7">
      <t>クブン</t>
    </rPh>
    <phoneticPr fontId="1"/>
  </si>
  <si>
    <t>国所管、都道府県所管の区分</t>
    <rPh sb="4" eb="8">
      <t>トドウフケン</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</si>
  <si>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</si>
  <si>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</si>
  <si>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</si>
  <si>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</si>
  <si>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</si>
  <si>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</si>
  <si>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応札・応募者数</t>
    <phoneticPr fontId="1"/>
  </si>
  <si>
    <t>物品役務等の名称及び数量</t>
    <rPh sb="0" eb="2">
      <t>ブッピン</t>
    </rPh>
    <rPh sb="2" eb="4">
      <t>エキム</t>
    </rPh>
    <rPh sb="4" eb="5">
      <t>トウ</t>
    </rPh>
    <rPh sb="6" eb="8">
      <t>メイショウ</t>
    </rPh>
    <rPh sb="8" eb="9">
      <t>オヨ</t>
    </rPh>
    <rPh sb="10" eb="12">
      <t>スウリョウ</t>
    </rPh>
    <phoneticPr fontId="1"/>
  </si>
  <si>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rPh sb="50" eb="52">
      <t>ブッピン</t>
    </rPh>
    <rPh sb="53" eb="55">
      <t>エキム</t>
    </rPh>
    <rPh sb="55" eb="56">
      <t>トウ</t>
    </rPh>
    <rPh sb="77" eb="79">
      <t>ホウシン</t>
    </rPh>
    <phoneticPr fontId="1"/>
  </si>
  <si>
    <t>印刷範囲</t>
    <rPh sb="0" eb="2">
      <t>インサツ</t>
    </rPh>
    <rPh sb="2" eb="4">
      <t>ハンイ</t>
    </rPh>
    <phoneticPr fontId="1"/>
  </si>
  <si>
    <t>表示</t>
    <rPh sb="0" eb="2">
      <t>ヒョウジ</t>
    </rPh>
    <phoneticPr fontId="1"/>
  </si>
  <si>
    <t>非表示</t>
    <rPh sb="0" eb="3">
      <t>ヒヒョウジ</t>
    </rPh>
    <phoneticPr fontId="1"/>
  </si>
  <si>
    <t>一般競争入札</t>
  </si>
  <si>
    <t>リオン株式会社
東京都国分寺東元町３－２０－４１</t>
    <rPh sb="3" eb="7">
      <t>カブシキガイシャ</t>
    </rPh>
    <rPh sb="11" eb="14">
      <t>コクブンジ</t>
    </rPh>
    <rPh sb="14" eb="17">
      <t>ヒガシモトマチ</t>
    </rPh>
    <phoneticPr fontId="1"/>
  </si>
  <si>
    <t>6,223,301円</t>
    <phoneticPr fontId="1"/>
  </si>
  <si>
    <t>5,885,000円</t>
    <phoneticPr fontId="1"/>
  </si>
  <si>
    <t>支出負担行為担当官
南関東防衛局長
山野　徹
横浜市中区北仲通5-57</t>
    <rPh sb="18" eb="20">
      <t>ヤマノ</t>
    </rPh>
    <rPh sb="21" eb="22">
      <t>トオル</t>
    </rPh>
    <phoneticPr fontId="1"/>
  </si>
  <si>
    <t>一般競争入札</t>
    <rPh sb="0" eb="2">
      <t>イッパン</t>
    </rPh>
    <rPh sb="2" eb="4">
      <t>キョウソウ</t>
    </rPh>
    <rPh sb="4" eb="6">
      <t>ニュウサツ</t>
    </rPh>
    <phoneticPr fontId="1"/>
  </si>
  <si>
    <t>厚木飛行場周辺（５）住宅防音事業設計図書審査補助業務（その１）</t>
    <rPh sb="0" eb="5">
      <t>アツギヒコウジョウ</t>
    </rPh>
    <rPh sb="5" eb="7">
      <t>シュウヘン</t>
    </rPh>
    <rPh sb="10" eb="16">
      <t>ジュウタクボウオンジギョウ</t>
    </rPh>
    <rPh sb="16" eb="20">
      <t>セッケイトショ</t>
    </rPh>
    <rPh sb="20" eb="22">
      <t>シンサ</t>
    </rPh>
    <rPh sb="22" eb="26">
      <t>ホジョギョウム</t>
    </rPh>
    <phoneticPr fontId="1"/>
  </si>
  <si>
    <t>アールシー建築デザイン株式会社　　　東京都板橋区高島平９－８－２</t>
    <rPh sb="5" eb="7">
      <t>ケンチク</t>
    </rPh>
    <rPh sb="11" eb="15">
      <t>カブシキカイシャ</t>
    </rPh>
    <rPh sb="18" eb="21">
      <t>トウキョウト</t>
    </rPh>
    <rPh sb="21" eb="24">
      <t>イタバシク</t>
    </rPh>
    <rPh sb="24" eb="27">
      <t>タカシマダイラ</t>
    </rPh>
    <phoneticPr fontId="1"/>
  </si>
  <si>
    <t>8011401007550</t>
    <phoneticPr fontId="1"/>
  </si>
  <si>
    <t>厚木飛行場周辺（５）住宅防音事業設計図書審査補助業務（その２）</t>
    <rPh sb="0" eb="5">
      <t>アツギヒコウジョウ</t>
    </rPh>
    <rPh sb="5" eb="7">
      <t>シュウヘン</t>
    </rPh>
    <rPh sb="10" eb="16">
      <t>ジュウタクボウオンジギョウ</t>
    </rPh>
    <rPh sb="16" eb="20">
      <t>セッケイトショ</t>
    </rPh>
    <rPh sb="20" eb="22">
      <t>シンサ</t>
    </rPh>
    <rPh sb="22" eb="26">
      <t>ホジョギョウム</t>
    </rPh>
    <phoneticPr fontId="1"/>
  </si>
  <si>
    <t>株式会社フォーラム・ジェイ　　　　東京都板橋区高島平９－８－２</t>
    <rPh sb="0" eb="4">
      <t>カブシキカイシャ</t>
    </rPh>
    <rPh sb="17" eb="20">
      <t>トウキョウト</t>
    </rPh>
    <rPh sb="20" eb="23">
      <t>イタバシク</t>
    </rPh>
    <rPh sb="23" eb="26">
      <t>タカシマダイラ</t>
    </rPh>
    <phoneticPr fontId="1"/>
  </si>
  <si>
    <t>3011401014386</t>
    <phoneticPr fontId="1"/>
  </si>
  <si>
    <t>厚木飛行場周辺（５）住宅防音事業完了確認補助業務（その１）</t>
    <rPh sb="0" eb="5">
      <t>アツギヒコウジョウ</t>
    </rPh>
    <rPh sb="5" eb="7">
      <t>シュウヘン</t>
    </rPh>
    <rPh sb="10" eb="16">
      <t>ジュウタクボウオンジギョウ</t>
    </rPh>
    <rPh sb="16" eb="20">
      <t>カンリョウカクニン</t>
    </rPh>
    <rPh sb="20" eb="24">
      <t>ホジョギョウム</t>
    </rPh>
    <phoneticPr fontId="1"/>
  </si>
  <si>
    <t>厚木飛行場周辺（５）住宅防音事業完了確認補助業務（その２）</t>
    <rPh sb="0" eb="5">
      <t>アツギヒコウジョウ</t>
    </rPh>
    <rPh sb="5" eb="7">
      <t>シュウヘン</t>
    </rPh>
    <rPh sb="10" eb="16">
      <t>ジュウタクボウオンジギョウ</t>
    </rPh>
    <rPh sb="16" eb="20">
      <t>カンリョウカクニン</t>
    </rPh>
    <rPh sb="20" eb="24">
      <t>ホジョギョウム</t>
    </rPh>
    <phoneticPr fontId="1"/>
  </si>
  <si>
    <t>厚木飛行場周辺（５）住宅防音事業設計図書審査及び完了確認補助業務（その１）</t>
    <rPh sb="0" eb="5">
      <t>アツギヒコウジョウ</t>
    </rPh>
    <rPh sb="5" eb="7">
      <t>シュウヘン</t>
    </rPh>
    <rPh sb="10" eb="16">
      <t>ジュウタクボウオンジギョウ</t>
    </rPh>
    <rPh sb="16" eb="20">
      <t>セッケイトショ</t>
    </rPh>
    <rPh sb="20" eb="22">
      <t>シンサ</t>
    </rPh>
    <rPh sb="22" eb="23">
      <t>オヨ</t>
    </rPh>
    <rPh sb="24" eb="28">
      <t>カンリョウカクニン</t>
    </rPh>
    <rPh sb="28" eb="32">
      <t>ホジョギョウム</t>
    </rPh>
    <phoneticPr fontId="1"/>
  </si>
  <si>
    <t>公益財団法人　　　防衛基盤整備協会　　東京都新宿区四谷本塩町15番9号</t>
    <rPh sb="0" eb="6">
      <t>コウエキザイダンホウジン</t>
    </rPh>
    <rPh sb="9" eb="13">
      <t>ボウエイキバン</t>
    </rPh>
    <rPh sb="13" eb="15">
      <t>セイビ</t>
    </rPh>
    <rPh sb="15" eb="17">
      <t>キョウカイ</t>
    </rPh>
    <rPh sb="19" eb="22">
      <t>トウキョウト</t>
    </rPh>
    <rPh sb="22" eb="25">
      <t>シンジュクク</t>
    </rPh>
    <rPh sb="25" eb="27">
      <t>ヨツヤ</t>
    </rPh>
    <rPh sb="27" eb="30">
      <t>ホンシオチョウ</t>
    </rPh>
    <rPh sb="32" eb="33">
      <t>バン</t>
    </rPh>
    <rPh sb="34" eb="35">
      <t>ゴウ</t>
    </rPh>
    <phoneticPr fontId="1"/>
  </si>
  <si>
    <t>2011105005402</t>
    <phoneticPr fontId="1"/>
  </si>
  <si>
    <t>厚木飛行場周辺（５）住宅防音事業設計図書審査及び完了確認補助業務（その２）</t>
    <rPh sb="0" eb="5">
      <t>アツギヒコウジョウ</t>
    </rPh>
    <rPh sb="5" eb="7">
      <t>シュウヘン</t>
    </rPh>
    <rPh sb="10" eb="16">
      <t>ジュウタクボウオンジギョウ</t>
    </rPh>
    <rPh sb="16" eb="20">
      <t>セッケイトショ</t>
    </rPh>
    <rPh sb="20" eb="22">
      <t>シンサ</t>
    </rPh>
    <rPh sb="22" eb="23">
      <t>オヨ</t>
    </rPh>
    <rPh sb="24" eb="28">
      <t>カンリョウカクニン</t>
    </rPh>
    <rPh sb="28" eb="32">
      <t>ホジョギョウム</t>
    </rPh>
    <phoneticPr fontId="1"/>
  </si>
  <si>
    <t>厚木飛行場周辺（５）住宅防音事業設計図書審査及び完了確認補助業務（その３）</t>
    <rPh sb="0" eb="5">
      <t>アツギヒコウジョウ</t>
    </rPh>
    <rPh sb="5" eb="7">
      <t>シュウヘン</t>
    </rPh>
    <rPh sb="10" eb="16">
      <t>ジュウタクボウオンジギョウ</t>
    </rPh>
    <rPh sb="16" eb="20">
      <t>セッケイトショ</t>
    </rPh>
    <rPh sb="20" eb="22">
      <t>シンサ</t>
    </rPh>
    <rPh sb="22" eb="23">
      <t>オヨ</t>
    </rPh>
    <rPh sb="24" eb="28">
      <t>カンリョウカクニン</t>
    </rPh>
    <rPh sb="28" eb="32">
      <t>ホジョギョウム</t>
    </rPh>
    <phoneticPr fontId="1"/>
  </si>
  <si>
    <t>厚木飛行場周辺（５）住宅防音事業設計図書審査及び完了確認補助業務（その４）</t>
    <rPh sb="0" eb="5">
      <t>アツギヒコウジョウ</t>
    </rPh>
    <rPh sb="5" eb="7">
      <t>シュウヘン</t>
    </rPh>
    <rPh sb="10" eb="16">
      <t>ジュウタクボウオンジギョウ</t>
    </rPh>
    <rPh sb="16" eb="20">
      <t>セッケイトショ</t>
    </rPh>
    <rPh sb="20" eb="22">
      <t>シンサ</t>
    </rPh>
    <rPh sb="22" eb="23">
      <t>オヨ</t>
    </rPh>
    <rPh sb="24" eb="28">
      <t>カンリョウカクニン</t>
    </rPh>
    <rPh sb="28" eb="32">
      <t>ホジョギョウム</t>
    </rPh>
    <phoneticPr fontId="1"/>
  </si>
  <si>
    <t>厚木飛行場周辺（５）住宅防音事業設計図書審査及び完了確認補助業務（その５）</t>
    <rPh sb="0" eb="5">
      <t>アツギヒコウジョウ</t>
    </rPh>
    <rPh sb="5" eb="7">
      <t>シュウヘン</t>
    </rPh>
    <rPh sb="10" eb="16">
      <t>ジュウタクボウオンジギョウ</t>
    </rPh>
    <rPh sb="16" eb="20">
      <t>セッケイトショ</t>
    </rPh>
    <rPh sb="20" eb="22">
      <t>シンサ</t>
    </rPh>
    <rPh sb="22" eb="23">
      <t>オヨ</t>
    </rPh>
    <rPh sb="24" eb="28">
      <t>カンリョウカクニン</t>
    </rPh>
    <rPh sb="28" eb="32">
      <t>ホジョギョウム</t>
    </rPh>
    <phoneticPr fontId="1"/>
  </si>
  <si>
    <t>株式会社空間設計パートナーズ　　　神奈川県横浜市磯子区汐見台２－５－１</t>
    <rPh sb="0" eb="4">
      <t>カブシキカイシャ</t>
    </rPh>
    <rPh sb="4" eb="8">
      <t>クウカンセッケイ</t>
    </rPh>
    <rPh sb="17" eb="21">
      <t>カナガワケン</t>
    </rPh>
    <rPh sb="21" eb="24">
      <t>ヨコハマシ</t>
    </rPh>
    <rPh sb="24" eb="27">
      <t>イソゴク</t>
    </rPh>
    <rPh sb="27" eb="30">
      <t>シオミダイ</t>
    </rPh>
    <phoneticPr fontId="1"/>
  </si>
  <si>
    <t>2021001059311</t>
    <phoneticPr fontId="1"/>
  </si>
  <si>
    <t>東富士演習場周辺（５）砲撃音自動測定装置更新等業務</t>
    <rPh sb="0" eb="1">
      <t>ヒガシ</t>
    </rPh>
    <rPh sb="20" eb="22">
      <t>コウシン</t>
    </rPh>
    <phoneticPr fontId="1"/>
  </si>
  <si>
    <t>1012401002696</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</si>
</sst>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quot;円&quot;"/>
    <numFmt numFmtId="179" formatCode="[$-411]ggge&quot;年&quot;m&quot;月&quot;d&quot;日&quot;;@"/>
    <numFmt numFmtId="180" formatCode="#,##0;&quot;▲&quot;#,##0"/>
  </numFmts>
  <fonts count="12">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name val="ＭＳ Ｐゴシック"/>
      <family val="3"/>
      <charset val="128"/>
    </font>
    <font>
      <sz val="9"/>
      <name val="ＭＳ Ｐゴシック"/>
      <family val="3"/>
      <charset val="128"/>
    </font>
    <font>
      <sz val="11"/>
      <color theme="1"/>
      <name val="ＭＳ 明朝"/>
      <family val="1"/>
      <charset val="128"/>
    </font>
    <font>
      <sz val="9"/>
      <color theme="1"/>
      <name val="ＭＳ 明朝"/>
      <family val="1"/>
      <charset val="128"/>
    </font>
    <font>
      <sz val="9"/>
      <name val="ＭＳ 明朝"/>
      <family val="1"/>
      <charset val="128"/>
    </font>
    <font>
      <sz val="10"/>
      <color theme="1"/>
      <name val="ＭＳ 明朝"/>
      <family val="1"/>
      <charset val="128"/>
    </font>
    <font>
      <sz val="8"/>
      <color theme="1"/>
      <name val="ＭＳ 明朝"/>
      <family val="1"/>
      <charset val="128"/>
    </font>
    <font>
      <sz val="6"/>
      <color theme="1"/>
      <name val="ＭＳ 明朝"/>
      <family val="1"/>
      <charset val="128"/>
    </font>
    <font>
      <b/>
      <sz val="9"/>
      <color indexed="81"/>
      <name val="MS P ゴシック"/>
      <family val="3"/>
      <charset val="128"/>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5">
    <xf numFmtId="0" fontId="0" fillId="0" borderId="0">
      <alignment vertical="center"/>
    </xf>
    <xf numFmtId="38" fontId="2" fillId="0" borderId="0" applyFont="0" applyFill="0" applyBorder="0" applyAlignment="0" applyProtection="0">
      <alignment vertical="center"/>
    </xf>
    <xf numFmtId="0" fontId="3" fillId="0" borderId="0">
      <alignment vertical="center"/>
    </xf>
    <xf numFmtId="0" fontId="3" fillId="0" borderId="0">
      <alignment vertical="center"/>
    </xf>
    <xf numFmtId="0" fontId="4" fillId="0" borderId="0">
      <alignment vertical="center"/>
    </xf>
  </cellStyleXfs>
  <cellXfs count="42">
    <xf numFmtId="0" fontId="0" fillId="0" borderId="0" xfId="0">
      <alignment vertical="center"/>
    </xf>
    <xf numFmtId="0" fontId="5" fillId="0" borderId="0" xfId="0" applyFont="1">
      <alignment vertical="center"/>
    </xf>
    <xf numFmtId="0" fontId="7" fillId="2" borderId="1" xfId="3" applyFont="1" applyFill="1" applyBorder="1" applyAlignment="1">
      <alignment vertical="center" wrapText="1"/>
    </xf>
    <xf numFmtId="0" fontId="7" fillId="2" borderId="1" xfId="3" applyFont="1" applyFill="1" applyBorder="1" applyAlignment="1">
      <alignment horizontal="left" vertical="center" wrapText="1"/>
    </xf>
    <xf numFmtId="177" fontId="7" fillId="2" borderId="1" xfId="1" applyNumberFormat="1" applyFont="1" applyFill="1" applyBorder="1" applyAlignment="1">
      <alignment horizontal="center" vertical="center" wrapText="1"/>
    </xf>
    <xf numFmtId="10" fontId="6" fillId="0" borderId="1" xfId="0" applyNumberFormat="1" applyFont="1" applyFill="1" applyBorder="1" applyAlignment="1">
      <alignment vertical="center" wrapText="1"/>
    </xf>
    <xf numFmtId="0" fontId="6" fillId="0" borderId="1" xfId="0" applyFont="1" applyBorder="1">
      <alignment vertical="center"/>
    </xf>
    <xf numFmtId="0" fontId="5" fillId="0" borderId="1" xfId="0" applyFont="1" applyBorder="1">
      <alignment vertical="center"/>
    </xf>
    <xf numFmtId="0" fontId="5" fillId="0" borderId="0" xfId="0" applyFont="1" applyAlignment="1">
      <alignment horizontal="center" vertical="center"/>
    </xf>
    <xf numFmtId="0" fontId="6" fillId="0" borderId="0" xfId="0" applyFont="1" applyFill="1">
      <alignment vertical="center"/>
    </xf>
    <xf numFmtId="0" fontId="6" fillId="0" borderId="0" xfId="0" applyFont="1" applyFill="1" applyAlignment="1">
      <alignment horizontal="center" vertical="center"/>
    </xf>
    <xf numFmtId="0" fontId="8" fillId="0" borderId="0" xfId="0" applyFont="1" applyFill="1">
      <alignment vertical="center"/>
    </xf>
    <xf numFmtId="0" fontId="9" fillId="0" borderId="1" xfId="0" applyFont="1" applyBorder="1" applyAlignment="1">
      <alignment horizontal="center" vertical="center"/>
    </xf>
    <xf numFmtId="0" fontId="10" fillId="0" borderId="1" xfId="3" applyFont="1" applyFill="1" applyBorder="1" applyAlignment="1">
      <alignment horizontal="center" vertical="center" wrapText="1" shrinkToFit="1"/>
    </xf>
    <xf numFmtId="10" fontId="9" fillId="0" borderId="1" xfId="3" applyNumberFormat="1" applyFont="1" applyFill="1" applyBorder="1" applyAlignment="1">
      <alignment horizontal="right" vertical="center" wrapText="1"/>
    </xf>
    <xf numFmtId="0" fontId="9" fillId="0" borderId="1" xfId="3" applyFont="1" applyFill="1" applyBorder="1" applyAlignment="1">
      <alignment horizontal="center" vertical="center" wrapText="1"/>
    </xf>
    <xf numFmtId="49" fontId="9" fillId="0" borderId="1" xfId="3" applyNumberFormat="1" applyFont="1" applyFill="1" applyBorder="1" applyAlignment="1">
      <alignment horizontal="center" vertical="center" wrapText="1"/>
    </xf>
    <xf numFmtId="0" fontId="9" fillId="0" borderId="1" xfId="3" applyFont="1" applyFill="1" applyBorder="1" applyAlignment="1">
      <alignment vertical="center" wrapText="1"/>
    </xf>
    <xf numFmtId="58" fontId="9" fillId="0" borderId="1" xfId="3" applyNumberFormat="1" applyFont="1" applyFill="1" applyBorder="1" applyAlignment="1">
      <alignment horizontal="center" vertical="center" wrapText="1"/>
    </xf>
    <xf numFmtId="0" fontId="9" fillId="0" borderId="1" xfId="3" applyFont="1" applyFill="1" applyBorder="1" applyAlignment="1">
      <alignment horizontal="left" vertical="center" wrapText="1"/>
    </xf>
    <xf numFmtId="0" fontId="6" fillId="0" borderId="1" xfId="3" applyFont="1" applyFill="1" applyBorder="1" applyAlignment="1">
      <alignment horizontal="center" vertical="center" wrapText="1"/>
    </xf>
    <xf numFmtId="0" fontId="5" fillId="0" borderId="1" xfId="0" applyFont="1" applyBorder="1" applyAlignment="1">
      <alignment vertical="center" wrapText="1"/>
    </xf>
    <xf numFmtId="177" fontId="9" fillId="0" borderId="1" xfId="1" applyNumberFormat="1" applyFont="1" applyFill="1" applyBorder="1" applyAlignment="1">
      <alignment horizontal="right" vertical="center" wrapText="1"/>
    </xf>
    <xf numFmtId="0" fontId="6" fillId="0" borderId="1" xfId="0" applyFont="1" applyFill="1" applyBorder="1" applyAlignment="1">
      <alignment horizontal="center" vertical="center" wrapText="1"/>
    </xf>
    <xf numFmtId="179" fontId="7" fillId="2" borderId="1" xfId="3" applyNumberFormat="1" applyFont="1" applyFill="1" applyBorder="1" applyAlignment="1">
      <alignment horizontal="center" vertical="center" wrapText="1"/>
    </xf>
    <xf numFmtId="180" fontId="3" fillId="2" borderId="2" xfId="4" applyNumberFormat="1" applyFont="1" applyFill="1" applyBorder="1" applyAlignment="1">
      <alignment horizontal="center" vertical="center"/>
    </xf>
    <xf numFmtId="177" fontId="7" fillId="2" borderId="1" xfId="1" applyNumberFormat="1" applyFont="1" applyFill="1" applyBorder="1" applyAlignment="1">
      <alignment horizontal="right" vertical="center" wrapText="1"/>
    </xf>
    <xf numFmtId="177" fontId="7" fillId="2" borderId="1" xfId="3" applyNumberFormat="1" applyFont="1" applyFill="1" applyBorder="1" applyAlignment="1">
      <alignment horizontal="right" vertical="center" wrapText="1"/>
    </xf>
    <xf numFmtId="0" fontId="6" fillId="0" borderId="1" xfId="3" applyFont="1" applyFill="1" applyBorder="1" applyAlignment="1">
      <alignment horizontal="left" vertical="center" wrapText="1"/>
    </xf>
    <xf numFmtId="58" fontId="6" fillId="0" borderId="1" xfId="3" applyNumberFormat="1" applyFont="1" applyFill="1" applyBorder="1" applyAlignment="1">
      <alignment horizontal="center" vertical="center" wrapText="1"/>
    </xf>
    <xf numFmtId="0" fontId="6" fillId="0" borderId="1" xfId="3" applyFont="1" applyFill="1" applyBorder="1" applyAlignment="1">
      <alignment vertical="center" wrapText="1"/>
    </xf>
    <xf numFmtId="49" fontId="6" fillId="0" borderId="1" xfId="3" applyNumberFormat="1" applyFont="1" applyFill="1" applyBorder="1" applyAlignment="1">
      <alignment horizontal="center" vertical="center" wrapText="1"/>
    </xf>
    <xf numFmtId="177" fontId="6" fillId="0" borderId="1" xfId="1" applyNumberFormat="1" applyFont="1" applyFill="1" applyBorder="1" applyAlignment="1">
      <alignment horizontal="right" vertical="center" wrapText="1"/>
    </xf>
    <xf numFmtId="10" fontId="6" fillId="0" borderId="1" xfId="3" applyNumberFormat="1" applyFont="1" applyFill="1" applyBorder="1" applyAlignment="1">
      <alignment horizontal="right" vertical="center" wrapText="1"/>
    </xf>
    <xf numFmtId="0" fontId="6" fillId="0" borderId="1" xfId="3" applyFont="1" applyFill="1" applyBorder="1" applyAlignment="1">
      <alignment horizontal="center" vertical="center" wrapText="1" shrinkToFit="1"/>
    </xf>
    <xf numFmtId="176" fontId="7" fillId="2" borderId="1" xfId="3" quotePrefix="1"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cellXfs>
  <cellStyles count="5">
    <cellStyle name="桁区切り" xfId="1" builtinId="6"/>
    <cellStyle name="標準" xfId="0" builtinId="0"/>
    <cellStyle name="標準 2" xfId="2" xr:uid="{00000000-0005-0000-0000-000002000000}"/>
    <cellStyle name="標準_１６７調査票４案件best100（再検討）0914提出用" xfId="3" xr:uid="{00000000-0005-0000-0000-000003000000}"/>
    <cellStyle name="標準_210325★２０’決算総括者ベース集計表（案）総括者用"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116416</xdr:colOff>
      <xdr:row>0</xdr:row>
      <xdr:rowOff>3875</xdr:rowOff>
    </xdr:from>
    <xdr:ext cx="1057016" cy="275717"/>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7660216" y="3875"/>
          <a:ext cx="10570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itchFamily="17" charset="-128"/>
              <a:ea typeface="ＭＳ 明朝" pitchFamily="17" charset="-128"/>
            </a:rPr>
            <a:t>付紙様式第３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filterMode="1">
    <tabColor rgb="FFFFC000"/>
    <pageSetUpPr fitToPage="1"/>
  </sheetPr>
  <dimension ref="A1:N83"/>
  <sheetViews>
    <sheetView tabSelected="1" view="pageBreakPreview" zoomScaleNormal="85" zoomScaleSheetLayoutView="100" workbookViewId="0">
      <pane xSplit="1" ySplit="4" topLeftCell="B5" activePane="bottomRight" state="frozen"/>
      <selection activeCell="G8" sqref="G8"/>
      <selection pane="topRight" activeCell="G8" sqref="G8"/>
      <selection pane="bottomLeft" activeCell="G8" sqref="G8"/>
      <selection pane="bottomRight" activeCell="F7" sqref="F7"/>
    </sheetView>
  </sheetViews>
  <sheetFormatPr defaultColWidth="9" defaultRowHeight="13.5"/>
  <cols>
    <col min="1" max="1" width="27.25" style="1" customWidth="1"/>
    <col min="2" max="2" width="17.25" style="1" customWidth="1"/>
    <col min="3" max="3" width="14.125" style="1" customWidth="1"/>
    <col min="4" max="4" width="15.125" style="1" customWidth="1"/>
    <col min="5" max="5" width="14.625" style="1" customWidth="1"/>
    <col min="6" max="6" width="12.625" style="1" customWidth="1"/>
    <col min="7" max="7" width="12.75" style="1" customWidth="1"/>
    <col min="8" max="8" width="11.75" style="1" customWidth="1"/>
    <col min="9" max="9" width="7.75" style="1" customWidth="1"/>
    <col min="10" max="12" width="9.5" style="1" customWidth="1"/>
    <col min="13" max="13" width="8" style="8" customWidth="1"/>
    <col min="14" max="14" width="9.5" style="8" bestFit="1" customWidth="1"/>
    <col min="15" max="16384" width="9" style="1"/>
  </cols>
  <sheetData>
    <row r="1" spans="1:14" ht="32.1" customHeight="1">
      <c r="A1" s="38" t="s">
        <v>20</v>
      </c>
      <c r="B1" s="39"/>
      <c r="C1" s="39"/>
      <c r="D1" s="39"/>
      <c r="E1" s="39"/>
      <c r="F1" s="39"/>
      <c r="G1" s="39"/>
      <c r="H1" s="39"/>
      <c r="I1" s="39"/>
      <c r="J1" s="39"/>
      <c r="K1" s="39"/>
      <c r="L1" s="39"/>
      <c r="M1" s="39"/>
      <c r="N1" s="8" t="s">
        <v>21</v>
      </c>
    </row>
    <row r="2" spans="1:14">
      <c r="N2" s="8" t="s">
        <v>22</v>
      </c>
    </row>
    <row r="3" spans="1:14" ht="52.5" customHeight="1">
      <c r="A3" s="37" t="s">
        <v>19</v>
      </c>
      <c r="B3" s="37" t="s">
        <v>0</v>
      </c>
      <c r="C3" s="37" t="s">
        <v>1</v>
      </c>
      <c r="D3" s="37" t="s">
        <v>2</v>
      </c>
      <c r="E3" s="40" t="s">
        <v>3</v>
      </c>
      <c r="F3" s="37" t="s">
        <v>4</v>
      </c>
      <c r="G3" s="37" t="s">
        <v>5</v>
      </c>
      <c r="H3" s="37" t="s">
        <v>6</v>
      </c>
      <c r="I3" s="36" t="s">
        <v>7</v>
      </c>
      <c r="J3" s="36" t="s">
        <v>8</v>
      </c>
      <c r="K3" s="36"/>
      <c r="L3" s="36"/>
      <c r="M3" s="37" t="s">
        <v>9</v>
      </c>
      <c r="N3" s="8" t="s">
        <v>22</v>
      </c>
    </row>
    <row r="4" spans="1:14" ht="37.5" customHeight="1">
      <c r="A4" s="37"/>
      <c r="B4" s="37"/>
      <c r="C4" s="37"/>
      <c r="D4" s="37"/>
      <c r="E4" s="41"/>
      <c r="F4" s="37"/>
      <c r="G4" s="37"/>
      <c r="H4" s="37"/>
      <c r="I4" s="36"/>
      <c r="J4" s="23" t="s">
        <v>10</v>
      </c>
      <c r="K4" s="23" t="s">
        <v>11</v>
      </c>
      <c r="L4" s="23" t="s">
        <v>18</v>
      </c>
      <c r="M4" s="37"/>
      <c r="N4" s="25" t="s">
        <v>22</v>
      </c>
    </row>
    <row r="5" spans="1:14" ht="90" customHeight="1">
      <c r="A5" s="2" t="s">
        <v>47</v>
      </c>
      <c r="B5" s="3" t="s">
        <v>28</v>
      </c>
      <c r="C5" s="24">
        <v>45070</v>
      </c>
      <c r="D5" s="2" t="s">
        <v>25</v>
      </c>
      <c r="E5" s="35" t="s">
        <v>48</v>
      </c>
      <c r="F5" s="4" t="s">
        <v>24</v>
      </c>
      <c r="G5" s="26" t="s">
        <v>26</v>
      </c>
      <c r="H5" s="27" t="s">
        <v>27</v>
      </c>
      <c r="I5" s="5">
        <v>0.9456</v>
      </c>
      <c r="J5" s="13"/>
      <c r="K5" s="7"/>
      <c r="L5" s="6"/>
      <c r="M5" s="12"/>
      <c r="N5" s="25" t="str">
        <f>IF(H5&gt;0,"表示","非表示")</f>
        <v>表示</v>
      </c>
    </row>
    <row r="6" spans="1:14" ht="90" customHeight="1">
      <c r="A6" s="28" t="s">
        <v>30</v>
      </c>
      <c r="B6" s="3" t="s">
        <v>28</v>
      </c>
      <c r="C6" s="29">
        <v>45071</v>
      </c>
      <c r="D6" s="30" t="s">
        <v>31</v>
      </c>
      <c r="E6" s="31" t="s">
        <v>32</v>
      </c>
      <c r="F6" s="20" t="s">
        <v>29</v>
      </c>
      <c r="G6" s="32">
        <v>48783158</v>
      </c>
      <c r="H6" s="32">
        <v>30294000</v>
      </c>
      <c r="I6" s="33">
        <f t="shared" ref="I6:I14" si="0">H6/G6</f>
        <v>0.6209930074637644</v>
      </c>
      <c r="J6" s="34"/>
      <c r="K6" s="6"/>
      <c r="L6" s="6"/>
      <c r="M6" s="12"/>
      <c r="N6" s="25" t="str">
        <f t="shared" ref="N6:N27" si="1">IF(H6&gt;0,"表示","非表示")</f>
        <v>表示</v>
      </c>
    </row>
    <row r="7" spans="1:14" ht="90" customHeight="1">
      <c r="A7" s="28" t="s">
        <v>33</v>
      </c>
      <c r="B7" s="3" t="s">
        <v>28</v>
      </c>
      <c r="C7" s="29">
        <v>45071</v>
      </c>
      <c r="D7" s="30" t="s">
        <v>34</v>
      </c>
      <c r="E7" s="31" t="s">
        <v>35</v>
      </c>
      <c r="F7" s="20" t="s">
        <v>29</v>
      </c>
      <c r="G7" s="32">
        <v>29811929</v>
      </c>
      <c r="H7" s="32">
        <v>21780000</v>
      </c>
      <c r="I7" s="33">
        <f t="shared" si="0"/>
        <v>0.73058003056427512</v>
      </c>
      <c r="J7" s="34"/>
      <c r="K7" s="6"/>
      <c r="L7" s="6"/>
      <c r="M7" s="12"/>
      <c r="N7" s="25" t="str">
        <f t="shared" si="1"/>
        <v>表示</v>
      </c>
    </row>
    <row r="8" spans="1:14" ht="90" customHeight="1">
      <c r="A8" s="28" t="s">
        <v>36</v>
      </c>
      <c r="B8" s="3" t="s">
        <v>28</v>
      </c>
      <c r="C8" s="29">
        <v>45071</v>
      </c>
      <c r="D8" s="30" t="s">
        <v>31</v>
      </c>
      <c r="E8" s="31" t="s">
        <v>32</v>
      </c>
      <c r="F8" s="20" t="s">
        <v>29</v>
      </c>
      <c r="G8" s="32">
        <v>30519079</v>
      </c>
      <c r="H8" s="32">
        <v>18810000</v>
      </c>
      <c r="I8" s="33">
        <f t="shared" si="0"/>
        <v>0.61633576819274261</v>
      </c>
      <c r="J8" s="34"/>
      <c r="K8" s="6"/>
      <c r="L8" s="6"/>
      <c r="M8" s="12"/>
      <c r="N8" s="25" t="str">
        <f t="shared" si="1"/>
        <v>表示</v>
      </c>
    </row>
    <row r="9" spans="1:14" ht="90" customHeight="1">
      <c r="A9" s="28" t="s">
        <v>37</v>
      </c>
      <c r="B9" s="3" t="s">
        <v>28</v>
      </c>
      <c r="C9" s="29">
        <v>45071</v>
      </c>
      <c r="D9" s="30" t="s">
        <v>34</v>
      </c>
      <c r="E9" s="31" t="s">
        <v>35</v>
      </c>
      <c r="F9" s="20" t="s">
        <v>29</v>
      </c>
      <c r="G9" s="32">
        <v>24415263</v>
      </c>
      <c r="H9" s="32">
        <v>15576000</v>
      </c>
      <c r="I9" s="33">
        <f t="shared" si="0"/>
        <v>0.63796158984648255</v>
      </c>
      <c r="J9" s="34"/>
      <c r="K9" s="6"/>
      <c r="L9" s="6"/>
      <c r="M9" s="12"/>
      <c r="N9" s="25" t="str">
        <f t="shared" si="1"/>
        <v>表示</v>
      </c>
    </row>
    <row r="10" spans="1:14" ht="90" customHeight="1">
      <c r="A10" s="28" t="s">
        <v>38</v>
      </c>
      <c r="B10" s="3" t="s">
        <v>28</v>
      </c>
      <c r="C10" s="29">
        <v>45071</v>
      </c>
      <c r="D10" s="30" t="s">
        <v>39</v>
      </c>
      <c r="E10" s="31" t="s">
        <v>40</v>
      </c>
      <c r="F10" s="20" t="s">
        <v>29</v>
      </c>
      <c r="G10" s="32">
        <v>41163538</v>
      </c>
      <c r="H10" s="32">
        <v>26730000</v>
      </c>
      <c r="I10" s="33">
        <f t="shared" si="0"/>
        <v>0.64936109233370565</v>
      </c>
      <c r="J10" s="34" t="s">
        <v>12</v>
      </c>
      <c r="K10" s="6" t="s">
        <v>13</v>
      </c>
      <c r="L10" s="6">
        <v>2</v>
      </c>
      <c r="M10" s="12"/>
      <c r="N10" s="25" t="str">
        <f t="shared" si="1"/>
        <v>表示</v>
      </c>
    </row>
    <row r="11" spans="1:14" ht="90" customHeight="1">
      <c r="A11" s="28" t="s">
        <v>41</v>
      </c>
      <c r="B11" s="3" t="s">
        <v>28</v>
      </c>
      <c r="C11" s="29">
        <v>45071</v>
      </c>
      <c r="D11" s="30" t="s">
        <v>39</v>
      </c>
      <c r="E11" s="31" t="s">
        <v>40</v>
      </c>
      <c r="F11" s="20" t="s">
        <v>29</v>
      </c>
      <c r="G11" s="32">
        <v>29849147</v>
      </c>
      <c r="H11" s="32">
        <v>19360000</v>
      </c>
      <c r="I11" s="33">
        <f t="shared" si="0"/>
        <v>0.64859474878796364</v>
      </c>
      <c r="J11" s="34" t="s">
        <v>12</v>
      </c>
      <c r="K11" s="6" t="s">
        <v>13</v>
      </c>
      <c r="L11" s="6">
        <v>3</v>
      </c>
      <c r="M11" s="12"/>
      <c r="N11" s="25" t="str">
        <f t="shared" si="1"/>
        <v>表示</v>
      </c>
    </row>
    <row r="12" spans="1:14" ht="90" customHeight="1">
      <c r="A12" s="28" t="s">
        <v>42</v>
      </c>
      <c r="B12" s="3" t="s">
        <v>28</v>
      </c>
      <c r="C12" s="29">
        <v>45071</v>
      </c>
      <c r="D12" s="30" t="s">
        <v>39</v>
      </c>
      <c r="E12" s="31" t="s">
        <v>40</v>
      </c>
      <c r="F12" s="20" t="s">
        <v>29</v>
      </c>
      <c r="G12" s="32">
        <v>29849147</v>
      </c>
      <c r="H12" s="32">
        <v>19360000</v>
      </c>
      <c r="I12" s="33">
        <f t="shared" si="0"/>
        <v>0.64859474878796364</v>
      </c>
      <c r="J12" s="34" t="s">
        <v>12</v>
      </c>
      <c r="K12" s="6" t="s">
        <v>13</v>
      </c>
      <c r="L12" s="6">
        <v>3</v>
      </c>
      <c r="M12" s="12"/>
      <c r="N12" s="25" t="str">
        <f t="shared" si="1"/>
        <v>表示</v>
      </c>
    </row>
    <row r="13" spans="1:14" ht="90" customHeight="1">
      <c r="A13" s="28" t="s">
        <v>43</v>
      </c>
      <c r="B13" s="3" t="s">
        <v>28</v>
      </c>
      <c r="C13" s="29">
        <v>45071</v>
      </c>
      <c r="D13" s="30" t="s">
        <v>34</v>
      </c>
      <c r="E13" s="31" t="s">
        <v>35</v>
      </c>
      <c r="F13" s="20" t="s">
        <v>29</v>
      </c>
      <c r="G13" s="32">
        <v>29849147</v>
      </c>
      <c r="H13" s="32">
        <v>20889000</v>
      </c>
      <c r="I13" s="33">
        <f t="shared" si="0"/>
        <v>0.69981899315246765</v>
      </c>
      <c r="J13" s="34"/>
      <c r="K13" s="6"/>
      <c r="L13" s="6"/>
      <c r="M13" s="12"/>
      <c r="N13" s="25" t="str">
        <f t="shared" si="1"/>
        <v>表示</v>
      </c>
    </row>
    <row r="14" spans="1:14" ht="90" customHeight="1">
      <c r="A14" s="28" t="s">
        <v>44</v>
      </c>
      <c r="B14" s="3" t="s">
        <v>28</v>
      </c>
      <c r="C14" s="29">
        <v>45071</v>
      </c>
      <c r="D14" s="30" t="s">
        <v>45</v>
      </c>
      <c r="E14" s="31" t="s">
        <v>46</v>
      </c>
      <c r="F14" s="20" t="s">
        <v>29</v>
      </c>
      <c r="G14" s="32">
        <v>29849147</v>
      </c>
      <c r="H14" s="32">
        <v>20435250</v>
      </c>
      <c r="I14" s="33">
        <f t="shared" si="0"/>
        <v>0.68461755372774979</v>
      </c>
      <c r="J14" s="34"/>
      <c r="K14" s="6"/>
      <c r="L14" s="6"/>
      <c r="M14" s="12"/>
      <c r="N14" s="25" t="str">
        <f t="shared" si="1"/>
        <v>表示</v>
      </c>
    </row>
    <row r="15" spans="1:14" ht="90" hidden="1" customHeight="1">
      <c r="A15" s="20"/>
      <c r="B15" s="19"/>
      <c r="C15" s="18"/>
      <c r="D15" s="17"/>
      <c r="E15" s="16"/>
      <c r="F15" s="15"/>
      <c r="G15" s="22"/>
      <c r="H15" s="22"/>
      <c r="I15" s="14"/>
      <c r="J15" s="13"/>
      <c r="K15" s="7"/>
      <c r="L15" s="6"/>
      <c r="M15" s="12"/>
      <c r="N15" s="25" t="str">
        <f t="shared" si="1"/>
        <v>非表示</v>
      </c>
    </row>
    <row r="16" spans="1:14" ht="90" hidden="1" customHeight="1">
      <c r="A16" s="20"/>
      <c r="B16" s="19"/>
      <c r="C16" s="18"/>
      <c r="D16" s="17"/>
      <c r="E16" s="16"/>
      <c r="F16" s="15"/>
      <c r="G16" s="22"/>
      <c r="H16" s="22"/>
      <c r="I16" s="14"/>
      <c r="J16" s="13"/>
      <c r="K16" s="7"/>
      <c r="L16" s="7"/>
      <c r="M16" s="12"/>
      <c r="N16" s="25" t="str">
        <f t="shared" si="1"/>
        <v>非表示</v>
      </c>
    </row>
    <row r="17" spans="1:14" ht="90" hidden="1" customHeight="1">
      <c r="A17" s="20"/>
      <c r="B17" s="19"/>
      <c r="C17" s="18"/>
      <c r="D17" s="17"/>
      <c r="E17" s="16"/>
      <c r="F17" s="15"/>
      <c r="G17" s="22"/>
      <c r="H17" s="22"/>
      <c r="I17" s="14"/>
      <c r="J17" s="13"/>
      <c r="K17" s="7"/>
      <c r="L17" s="7"/>
      <c r="M17" s="12"/>
      <c r="N17" s="25" t="str">
        <f t="shared" si="1"/>
        <v>非表示</v>
      </c>
    </row>
    <row r="18" spans="1:14" ht="90" hidden="1" customHeight="1">
      <c r="A18" s="20"/>
      <c r="B18" s="19"/>
      <c r="C18" s="18"/>
      <c r="D18" s="17"/>
      <c r="E18" s="16"/>
      <c r="F18" s="15"/>
      <c r="G18" s="22"/>
      <c r="H18" s="22"/>
      <c r="I18" s="14"/>
      <c r="J18" s="13"/>
      <c r="K18" s="7"/>
      <c r="L18" s="7"/>
      <c r="M18" s="12"/>
      <c r="N18" s="25" t="str">
        <f t="shared" si="1"/>
        <v>非表示</v>
      </c>
    </row>
    <row r="19" spans="1:14" ht="90" hidden="1" customHeight="1">
      <c r="A19" s="20"/>
      <c r="B19" s="19"/>
      <c r="C19" s="18"/>
      <c r="D19" s="17"/>
      <c r="E19" s="16"/>
      <c r="F19" s="15"/>
      <c r="G19" s="22"/>
      <c r="H19" s="22"/>
      <c r="I19" s="14"/>
      <c r="J19" s="13"/>
      <c r="K19" s="7"/>
      <c r="L19" s="7"/>
      <c r="M19" s="12"/>
      <c r="N19" s="25" t="str">
        <f t="shared" si="1"/>
        <v>非表示</v>
      </c>
    </row>
    <row r="20" spans="1:14" ht="90" hidden="1" customHeight="1">
      <c r="A20" s="20"/>
      <c r="B20" s="19"/>
      <c r="C20" s="18"/>
      <c r="D20" s="17"/>
      <c r="E20" s="16"/>
      <c r="F20" s="15"/>
      <c r="G20" s="22"/>
      <c r="H20" s="22"/>
      <c r="I20" s="14"/>
      <c r="J20" s="13"/>
      <c r="K20" s="7"/>
      <c r="L20" s="7"/>
      <c r="M20" s="12"/>
      <c r="N20" s="25" t="str">
        <f t="shared" si="1"/>
        <v>非表示</v>
      </c>
    </row>
    <row r="21" spans="1:14" ht="90" hidden="1" customHeight="1">
      <c r="A21" s="20"/>
      <c r="B21" s="19"/>
      <c r="C21" s="18"/>
      <c r="D21" s="17"/>
      <c r="E21" s="16"/>
      <c r="F21" s="15"/>
      <c r="G21" s="22"/>
      <c r="H21" s="22"/>
      <c r="I21" s="14"/>
      <c r="J21" s="13"/>
      <c r="K21" s="7"/>
      <c r="L21" s="7"/>
      <c r="M21" s="12"/>
      <c r="N21" s="25" t="str">
        <f t="shared" si="1"/>
        <v>非表示</v>
      </c>
    </row>
    <row r="22" spans="1:14" ht="90" hidden="1" customHeight="1">
      <c r="A22" s="20"/>
      <c r="B22" s="19"/>
      <c r="C22" s="18"/>
      <c r="D22" s="17"/>
      <c r="E22" s="16"/>
      <c r="F22" s="15"/>
      <c r="G22" s="22"/>
      <c r="H22" s="22"/>
      <c r="I22" s="14"/>
      <c r="J22" s="13"/>
      <c r="K22" s="7"/>
      <c r="L22" s="7"/>
      <c r="M22" s="12"/>
      <c r="N22" s="25" t="str">
        <f t="shared" si="1"/>
        <v>非表示</v>
      </c>
    </row>
    <row r="23" spans="1:14" ht="90" hidden="1" customHeight="1">
      <c r="A23" s="20"/>
      <c r="B23" s="19"/>
      <c r="C23" s="18"/>
      <c r="D23" s="17"/>
      <c r="E23" s="16"/>
      <c r="F23" s="15"/>
      <c r="G23" s="22"/>
      <c r="H23" s="22"/>
      <c r="I23" s="14"/>
      <c r="J23" s="13"/>
      <c r="K23" s="7"/>
      <c r="L23" s="21"/>
      <c r="M23" s="12"/>
      <c r="N23" s="25" t="str">
        <f t="shared" si="1"/>
        <v>非表示</v>
      </c>
    </row>
    <row r="24" spans="1:14" ht="90" hidden="1" customHeight="1">
      <c r="A24" s="20"/>
      <c r="B24" s="19"/>
      <c r="C24" s="18"/>
      <c r="D24" s="17"/>
      <c r="E24" s="16"/>
      <c r="F24" s="15"/>
      <c r="G24" s="22"/>
      <c r="H24" s="22"/>
      <c r="I24" s="14"/>
      <c r="J24" s="13"/>
      <c r="K24" s="7"/>
      <c r="L24" s="7"/>
      <c r="M24" s="12"/>
      <c r="N24" s="25" t="str">
        <f t="shared" si="1"/>
        <v>非表示</v>
      </c>
    </row>
    <row r="25" spans="1:14" ht="90" hidden="1" customHeight="1">
      <c r="A25" s="20"/>
      <c r="B25" s="19"/>
      <c r="C25" s="18"/>
      <c r="D25" s="17"/>
      <c r="E25" s="16"/>
      <c r="F25" s="15"/>
      <c r="G25" s="22"/>
      <c r="H25" s="22"/>
      <c r="I25" s="14"/>
      <c r="J25" s="13"/>
      <c r="K25" s="7"/>
      <c r="L25" s="7"/>
      <c r="M25" s="12"/>
      <c r="N25" s="25" t="str">
        <f t="shared" si="1"/>
        <v>非表示</v>
      </c>
    </row>
    <row r="26" spans="1:14" ht="90" hidden="1" customHeight="1">
      <c r="A26" s="20"/>
      <c r="B26" s="19"/>
      <c r="C26" s="18"/>
      <c r="D26" s="17"/>
      <c r="E26" s="16"/>
      <c r="F26" s="15"/>
      <c r="G26" s="22"/>
      <c r="H26" s="22"/>
      <c r="I26" s="14"/>
      <c r="J26" s="13"/>
      <c r="K26" s="7"/>
      <c r="L26" s="21"/>
      <c r="M26" s="12"/>
      <c r="N26" s="25" t="str">
        <f t="shared" si="1"/>
        <v>非表示</v>
      </c>
    </row>
    <row r="27" spans="1:14" ht="90" hidden="1" customHeight="1">
      <c r="A27" s="20"/>
      <c r="B27" s="19"/>
      <c r="C27" s="18"/>
      <c r="D27" s="17"/>
      <c r="E27" s="16"/>
      <c r="F27" s="15"/>
      <c r="G27" s="22"/>
      <c r="H27" s="22"/>
      <c r="I27" s="14"/>
      <c r="J27" s="13"/>
      <c r="K27" s="7"/>
      <c r="L27" s="7"/>
      <c r="M27" s="12"/>
      <c r="N27" s="25" t="str">
        <f t="shared" si="1"/>
        <v>非表示</v>
      </c>
    </row>
    <row r="28" spans="1:14" ht="90" hidden="1" customHeight="1">
      <c r="A28" s="20"/>
      <c r="B28" s="19"/>
      <c r="C28" s="18"/>
      <c r="D28" s="17"/>
      <c r="E28" s="16"/>
      <c r="F28" s="15"/>
      <c r="G28" s="22"/>
      <c r="H28" s="22"/>
      <c r="I28" s="14"/>
      <c r="J28" s="13"/>
      <c r="K28" s="7"/>
      <c r="L28" s="7"/>
      <c r="M28" s="12"/>
      <c r="N28" s="25" t="str">
        <f>IF(H28&gt;0,"表示","非表示")</f>
        <v>非表示</v>
      </c>
    </row>
    <row r="29" spans="1:14" hidden="1">
      <c r="A29" s="11"/>
      <c r="B29" s="10"/>
      <c r="C29" s="9"/>
      <c r="D29" s="9"/>
      <c r="E29" s="9"/>
      <c r="F29" s="9"/>
      <c r="G29" s="10"/>
      <c r="H29" s="9"/>
      <c r="I29" s="9"/>
      <c r="J29" s="9"/>
    </row>
    <row r="30" spans="1:14" hidden="1">
      <c r="J30" s="1" t="s">
        <v>12</v>
      </c>
      <c r="K30" s="1" t="s">
        <v>13</v>
      </c>
      <c r="N30" s="8" t="s">
        <v>23</v>
      </c>
    </row>
    <row r="31" spans="1:14" hidden="1">
      <c r="J31" s="1" t="s">
        <v>14</v>
      </c>
      <c r="K31" s="1" t="s">
        <v>15</v>
      </c>
      <c r="N31" s="8" t="s">
        <v>23</v>
      </c>
    </row>
    <row r="32" spans="1:14" hidden="1">
      <c r="J32" s="1" t="s">
        <v>16</v>
      </c>
      <c r="N32" s="8" t="s">
        <v>23</v>
      </c>
    </row>
    <row r="33" spans="10:14" hidden="1">
      <c r="J33" s="1" t="s">
        <v>17</v>
      </c>
      <c r="N33" s="8" t="s">
        <v>23</v>
      </c>
    </row>
    <row r="34" spans="10:14" hidden="1"/>
    <row r="35" spans="10:14" hidden="1"/>
    <row r="36" spans="10:14" hidden="1"/>
    <row r="37" spans="10:14" hidden="1"/>
    <row r="38" spans="10:14" hidden="1"/>
    <row r="39" spans="10:14" hidden="1"/>
    <row r="40" spans="10:14" hidden="1"/>
    <row r="41" spans="10:14" hidden="1"/>
    <row r="42" spans="10:14" hidden="1"/>
    <row r="43" spans="10:14" hidden="1"/>
    <row r="44" spans="10:14" hidden="1"/>
    <row r="45" spans="10:14" hidden="1"/>
    <row r="46" spans="10:14" hidden="1"/>
    <row r="47" spans="10:14" hidden="1"/>
    <row r="48" spans="10:14" hidden="1"/>
    <row r="49" hidden="1"/>
    <row r="50" hidden="1"/>
    <row r="51" hidden="1"/>
    <row r="52" hidden="1"/>
    <row r="53" hidden="1"/>
    <row r="54" hidden="1"/>
    <row r="55" hidden="1"/>
    <row r="56" hidden="1"/>
    <row r="57" hidden="1"/>
    <row r="58" hidden="1"/>
    <row r="59" hidden="1"/>
    <row r="60" hidden="1"/>
    <row r="61" hidden="1"/>
    <row r="62" hidden="1"/>
    <row r="63" hidden="1"/>
    <row r="64"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sheetData>
  <autoFilter ref="N1:N83" xr:uid="{00000000-0009-0000-0000-000005000000}">
    <filterColumn colId="0">
      <filters>
        <filter val="表示"/>
      </filters>
    </filterColumn>
  </autoFilter>
  <mergeCells count="12">
    <mergeCell ref="D3:D4"/>
    <mergeCell ref="E3:E4"/>
    <mergeCell ref="M3:M4"/>
    <mergeCell ref="A1:M1"/>
    <mergeCell ref="A3:A4"/>
    <mergeCell ref="B3:B4"/>
    <mergeCell ref="C3:C4"/>
    <mergeCell ref="F3:F4"/>
    <mergeCell ref="G3:G4"/>
    <mergeCell ref="H3:H4"/>
    <mergeCell ref="I3:I4"/>
    <mergeCell ref="J3:L3"/>
  </mergeCells>
  <phoneticPr fontId="1"/>
  <dataValidations count="5">
    <dataValidation type="list" showDropDown="1" showInputMessage="1" showErrorMessage="1" sqref="J30" xr:uid="{00000000-0002-0000-0500-000000000000}">
      <formula1>$K$28:$K$32</formula1>
    </dataValidation>
    <dataValidation type="list" allowBlank="1" showInputMessage="1" showErrorMessage="1" sqref="J5 J21:J28" xr:uid="{00000000-0002-0000-0500-000001000000}">
      <formula1>$J$30:$J$33</formula1>
    </dataValidation>
    <dataValidation type="list" allowBlank="1" showInputMessage="1" showErrorMessage="1" sqref="K5 K21:K28" xr:uid="{00000000-0002-0000-0500-000002000000}">
      <formula1>$K$30:$K$31</formula1>
    </dataValidation>
    <dataValidation type="list" allowBlank="1" showInputMessage="1" showErrorMessage="1" sqref="K6:K20" xr:uid="{F4EA3C98-11A3-4D7B-9EBA-8BE4B0154240}">
      <formula1>$K$28:$K$29</formula1>
    </dataValidation>
    <dataValidation type="list" allowBlank="1" showInputMessage="1" showErrorMessage="1" sqref="J6:J20" xr:uid="{8E69AA27-5825-46F2-ADC4-A6146654DC7C}">
      <formula1>$J$28:$J$31</formula1>
    </dataValidation>
  </dataValidations>
  <printOptions horizontalCentered="1"/>
  <pageMargins left="0.51181102362204722" right="0.31496062992125984" top="0.55118110236220474" bottom="0.35433070866141736" header="0.31496062992125984" footer="0.31496062992125984"/>
  <pageSetup paperSize="9" scale="75" fitToHeight="4" orientation="landscape" r:id="rId1"/>
  <headerFooter>
    <oddFooter>&amp;L※公益法人の区分において、「公財」は、「公益財団法人」、「公社」は「公益社団法人」、「特財」は、「特例財団法人」、「特社」は「特例社団法人」をいう。
（注）必要があるときは、各欄の配置を著しく変更することなく所要の変更を加えることその他所要の調整を加えることができる。</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付紙様式第３</vt:lpstr>
      <vt:lpstr>付紙様式第３!Print_Area</vt:lpstr>
      <vt:lpstr>付紙様式第３!Print_Titles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2023-07-03T04:35:37Z</cp:lastPrinted>
  <dcterms:created xsi:type="dcterms:W3CDTF">2020-10-14T01:43:48Z</dcterms:created>
  <dcterms:modified xsi:type="dcterms:W3CDTF">2023-07-06T04:08:21Z</dcterms:modified>
</cp:coreProperties>
</file>