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hasegawa-sk\Desktop\公共調達公表関連\R0505_0706\"/>
    </mc:Choice>
  </mc:AlternateContent>
  <xr:revisionPtr revIDLastSave="0" documentId="13_ncr:1_{0CD48F69-9DB4-465B-9FCB-477B8E380A93}" xr6:coauthVersionLast="36" xr6:coauthVersionMax="36" xr10:uidLastSave="{00000000-0000-0000-0000-000000000000}"/>
  <bookViews>
    <workbookView xWindow="0" yWindow="0" windowWidth="28800" windowHeight="12210" tabRatio="875" xr2:uid="{00000000-000D-0000-FFFF-FFFF00000000}"/>
  </bookViews>
  <sheets>
    <sheet name="付紙様式第１" sheetId="8" r:id="rId1"/>
  </sheets>
  <definedNames>
    <definedName name="_xlnm._FilterDatabase" localSheetId="0" hidden="1">付紙様式第１!$N$1:$N$82</definedName>
    <definedName name="_xlnm.Print_Area" localSheetId="0">付紙様式第１!$A$1:$M$19</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8" l="1"/>
  <c r="I7" i="8"/>
  <c r="I8" i="8"/>
  <c r="I5" i="8"/>
  <c r="N5" i="8"/>
  <c r="N6" i="8"/>
  <c r="N7" i="8"/>
  <c r="N8" i="8"/>
  <c r="N9" i="8"/>
  <c r="N10" i="8"/>
  <c r="N11" i="8"/>
  <c r="N12" i="8"/>
  <c r="N13" i="8"/>
  <c r="N14" i="8"/>
  <c r="N15" i="8"/>
  <c r="N16" i="8"/>
  <c r="N17" i="8"/>
  <c r="N18" i="8"/>
  <c r="N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<sst xmlns="http://schemas.openxmlformats.org/spreadsheetml/2006/main" count="45" uniqueCount="33">
  <si>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</si>
  <si>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</si>
  <si>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</si>
  <si>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</si>
  <si>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</si>
  <si>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</si>
  <si>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</si>
  <si>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</si>
  <si>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</si>
  <si>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</si>
  <si>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</si>
  <si>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</si>
  <si>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</si>
  <si>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</si>
  <si>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</si>
  <si>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</si>
  <si>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</si>
  <si>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</si>
  <si>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</si>
  <si>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</si>
  <si>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</si>
  <si>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</si>
  <si>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</si>
  <si>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</si>
  <si>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18" eb="20">
      <t>ヤマノ</t>
    </rPh>
    <rPh sb="21" eb="22">
      <t>トオル</t>
    </rPh>
    <phoneticPr fontId="1"/>
  </si>
  <si>
    <t>株式会社ランドサーベイ
神奈川県川崎市幸区柳町6番地2</t>
    <rPh sb="0" eb="4">
      <t>カブシキカイシャ</t>
    </rPh>
    <phoneticPr fontId="1"/>
  </si>
  <si>
    <t>一般競争入札</t>
    <rPh sb="0" eb="2">
      <t>イッパン</t>
    </rPh>
    <rPh sb="2" eb="4">
      <t>キョウソウ</t>
    </rPh>
    <rPh sb="4" eb="6">
      <t>ニュウサツ</t>
    </rPh>
    <phoneticPr fontId="1"/>
  </si>
  <si>
    <t>神奈川調査設計株式会社
神奈川県伊勢原市桜台三丁目14番11号</t>
    <rPh sb="0" eb="7">
      <t>カナガワチョウサセッケイ</t>
    </rPh>
    <rPh sb="7" eb="11">
      <t>カブシキカイシャ</t>
    </rPh>
    <phoneticPr fontId="1"/>
  </si>
  <si>
    <t>株式会社国土開発センター東京営業所
東京都大田区大森北一丁目5番1号</t>
    <rPh sb="0" eb="4">
      <t>カブシキカイシャ</t>
    </rPh>
    <rPh sb="4" eb="8">
      <t>コクドカイハツ</t>
    </rPh>
    <rPh sb="12" eb="14">
      <t>トウキョウ</t>
    </rPh>
    <rPh sb="14" eb="17">
      <t>エイギョウショ</t>
    </rPh>
    <phoneticPr fontId="1"/>
  </si>
  <si>
    <t>浜松飛行場周辺（5）移転対象物件（土地・建物等）調査業務
静岡県浜松市
令和5年5月23日から令和5年8月31日
用地測量業務、建物等補償調査業務</t>
    <rPh sb="0" eb="2">
      <t>ハママツ</t>
    </rPh>
    <rPh sb="2" eb="5">
      <t>ヒコウジョウ</t>
    </rPh>
    <rPh sb="5" eb="7">
      <t>シュウヘン</t>
    </rPh>
    <rPh sb="10" eb="12">
      <t>イテン</t>
    </rPh>
    <rPh sb="12" eb="14">
      <t>タイショウ</t>
    </rPh>
    <rPh sb="14" eb="16">
      <t>ブッケン</t>
    </rPh>
    <rPh sb="17" eb="19">
      <t>トチ</t>
    </rPh>
    <rPh sb="20" eb="22">
      <t>タテモノ</t>
    </rPh>
    <rPh sb="22" eb="23">
      <t>トウ</t>
    </rPh>
    <rPh sb="24" eb="26">
      <t>チョウサ</t>
    </rPh>
    <rPh sb="26" eb="28">
      <t>ギョウム</t>
    </rPh>
    <rPh sb="29" eb="32">
      <t>シズオカケン</t>
    </rPh>
    <rPh sb="32" eb="35">
      <t>ハママツシ</t>
    </rPh>
    <phoneticPr fontId="1"/>
  </si>
  <si>
    <t>厚木飛行場周辺（5）移転対象物件（土地・建物等）調査業務（その1）
神奈川県綾瀬市
令和5年5月23日から令和5年8月31日
用地測量業務、建物等補償調査業務</t>
    <rPh sb="0" eb="2">
      <t>アツギ</t>
    </rPh>
    <rPh sb="2" eb="5">
      <t>ヒコウジョウ</t>
    </rPh>
    <rPh sb="5" eb="7">
      <t>シュウヘン</t>
    </rPh>
    <rPh sb="10" eb="12">
      <t>イテン</t>
    </rPh>
    <rPh sb="12" eb="14">
      <t>タイショウ</t>
    </rPh>
    <rPh sb="14" eb="16">
      <t>ブッケン</t>
    </rPh>
    <rPh sb="17" eb="19">
      <t>トチ</t>
    </rPh>
    <rPh sb="20" eb="22">
      <t>タテモノ</t>
    </rPh>
    <rPh sb="22" eb="23">
      <t>トウ</t>
    </rPh>
    <rPh sb="24" eb="26">
      <t>チョウサ</t>
    </rPh>
    <rPh sb="26" eb="28">
      <t>ギョウム</t>
    </rPh>
    <rPh sb="37" eb="38">
      <t>ケン</t>
    </rPh>
    <rPh sb="42" eb="44">
      <t>レイワ</t>
    </rPh>
    <rPh sb="45" eb="46">
      <t>ネン</t>
    </rPh>
    <rPh sb="47" eb="48">
      <t>ガツ</t>
    </rPh>
    <rPh sb="50" eb="51">
      <t>ニチ</t>
    </rPh>
    <rPh sb="53" eb="55">
      <t>レイワ</t>
    </rPh>
    <rPh sb="56" eb="57">
      <t>ネン</t>
    </rPh>
    <rPh sb="58" eb="59">
      <t>ガツ</t>
    </rPh>
    <rPh sb="61" eb="62">
      <t>ニチ</t>
    </rPh>
    <rPh sb="63" eb="65">
      <t>ヨウチ</t>
    </rPh>
    <rPh sb="65" eb="67">
      <t>ソクリョウ</t>
    </rPh>
    <rPh sb="67" eb="69">
      <t>ギョウム</t>
    </rPh>
    <rPh sb="70" eb="72">
      <t>タテモノ</t>
    </rPh>
    <rPh sb="72" eb="73">
      <t>トウ</t>
    </rPh>
    <rPh sb="73" eb="75">
      <t>ホショウ</t>
    </rPh>
    <rPh sb="75" eb="77">
      <t>チョウサ</t>
    </rPh>
    <rPh sb="77" eb="79">
      <t>ギョウム</t>
    </rPh>
    <phoneticPr fontId="1"/>
  </si>
  <si>
    <t>厚木飛行場周辺（5）移転対象物件（土地・建物等）調査業務（その2）
神奈川県綾瀬市
令和5年5月23日から令和5年8月31日
用地測量業務、建物等補償調査業務</t>
    <rPh sb="0" eb="2">
      <t>アツギ</t>
    </rPh>
    <rPh sb="2" eb="5">
      <t>ヒコウジョウ</t>
    </rPh>
    <rPh sb="5" eb="7">
      <t>シュウヘン</t>
    </rPh>
    <rPh sb="10" eb="12">
      <t>イテン</t>
    </rPh>
    <rPh sb="12" eb="14">
      <t>タイショウ</t>
    </rPh>
    <rPh sb="14" eb="16">
      <t>ブッケン</t>
    </rPh>
    <rPh sb="17" eb="19">
      <t>トチ</t>
    </rPh>
    <rPh sb="20" eb="22">
      <t>タテモノ</t>
    </rPh>
    <rPh sb="22" eb="23">
      <t>トウ</t>
    </rPh>
    <rPh sb="24" eb="26">
      <t>チョウサ</t>
    </rPh>
    <rPh sb="26" eb="28">
      <t>ギョウム</t>
    </rPh>
    <rPh sb="37" eb="38">
      <t>ケン</t>
    </rPh>
    <phoneticPr fontId="1"/>
  </si>
  <si>
    <t>厚木飛行場周辺（5）移転対象物件（土地・建物等）調査業務（その3）
神奈川県綾瀬市、大和市及び藤沢市
令和5年5月23日から令和5年8月31日
用地測量業務、建物等補償調査業務</t>
    <rPh sb="0" eb="2">
      <t>アツギ</t>
    </rPh>
    <rPh sb="2" eb="5">
      <t>ヒコウジョウ</t>
    </rPh>
    <rPh sb="5" eb="7">
      <t>シュウヘン</t>
    </rPh>
    <rPh sb="10" eb="12">
      <t>イテン</t>
    </rPh>
    <rPh sb="12" eb="14">
      <t>タイショウ</t>
    </rPh>
    <rPh sb="14" eb="16">
      <t>ブッケン</t>
    </rPh>
    <rPh sb="17" eb="19">
      <t>トチ</t>
    </rPh>
    <rPh sb="20" eb="22">
      <t>タテモノ</t>
    </rPh>
    <rPh sb="22" eb="23">
      <t>トウ</t>
    </rPh>
    <rPh sb="24" eb="26">
      <t>チョウサ</t>
    </rPh>
    <rPh sb="26" eb="28">
      <t>ギョウム</t>
    </rPh>
    <rPh sb="34" eb="37">
      <t>カナガワ</t>
    </rPh>
    <rPh sb="37" eb="38">
      <t>ケン</t>
    </rPh>
    <rPh sb="38" eb="41">
      <t>アヤセシ</t>
    </rPh>
    <rPh sb="42" eb="44">
      <t>ヤマト</t>
    </rPh>
    <rPh sb="44" eb="45">
      <t>シ</t>
    </rPh>
    <rPh sb="45" eb="46">
      <t>オヨ</t>
    </rPh>
    <rPh sb="47" eb="49">
      <t>フジサワ</t>
    </rPh>
    <rPh sb="49" eb="50">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</si>
</sst>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4">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7" fillId="2" borderId="5" xfId="3" applyFont="1" applyFill="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176" fontId="7" fillId="2" borderId="1" xfId="3" applyNumberFormat="1" applyFont="1" applyFill="1" applyBorder="1" applyAlignment="1">
      <alignment horizontal="center" vertical="center" wrapText="1"/>
    </xf>
    <xf numFmtId="176" fontId="7" fillId="2" borderId="5"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pageSetUpPr fitToPage="1"/>
  </sheetPr>
  <dimension ref="A1:N82"/>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G6" sqref="G6"/>
    </sheetView>
  </sheetViews>
  <sheetFormatPr defaultColWidth="9" defaultRowHeight="13.5"/>
  <cols>
    <col min="1" max="1" width="30.2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7" bestFit="1" customWidth="1"/>
    <col min="15" max="16384" width="9" style="1"/>
  </cols>
  <sheetData>
    <row r="1" spans="1:14" ht="39.4" customHeight="1">
      <c r="A1" s="28" t="s">
        <v>0</v>
      </c>
      <c r="B1" s="29"/>
      <c r="C1" s="29"/>
      <c r="D1" s="29"/>
      <c r="E1" s="29"/>
      <c r="F1" s="29"/>
      <c r="G1" s="29"/>
      <c r="H1" s="29"/>
      <c r="I1" s="29"/>
      <c r="J1" s="29"/>
      <c r="K1" s="29"/>
      <c r="L1" s="29"/>
      <c r="M1" s="29"/>
      <c r="N1" s="17" t="s">
        <v>21</v>
      </c>
    </row>
    <row r="2" spans="1:14">
      <c r="N2" s="17" t="s">
        <v>22</v>
      </c>
    </row>
    <row r="3" spans="1:14" ht="68.099999999999994" customHeight="1">
      <c r="A3" s="27" t="s">
        <v>1</v>
      </c>
      <c r="B3" s="27" t="s">
        <v>2</v>
      </c>
      <c r="C3" s="27" t="s">
        <v>3</v>
      </c>
      <c r="D3" s="27" t="s">
        <v>4</v>
      </c>
      <c r="E3" s="31" t="s">
        <v>5</v>
      </c>
      <c r="F3" s="27" t="s">
        <v>6</v>
      </c>
      <c r="G3" s="27" t="s">
        <v>7</v>
      </c>
      <c r="H3" s="27" t="s">
        <v>8</v>
      </c>
      <c r="I3" s="26" t="s">
        <v>9</v>
      </c>
      <c r="J3" s="26" t="s">
        <v>10</v>
      </c>
      <c r="K3" s="26"/>
      <c r="L3" s="26"/>
      <c r="M3" s="27" t="s">
        <v>11</v>
      </c>
      <c r="N3" s="17" t="s">
        <v>22</v>
      </c>
    </row>
    <row r="4" spans="1:14" ht="38.25" customHeight="1">
      <c r="A4" s="30"/>
      <c r="B4" s="30"/>
      <c r="C4" s="30"/>
      <c r="D4" s="30"/>
      <c r="E4" s="32"/>
      <c r="F4" s="30"/>
      <c r="G4" s="30"/>
      <c r="H4" s="30"/>
      <c r="I4" s="33"/>
      <c r="J4" s="2" t="s">
        <v>12</v>
      </c>
      <c r="K4" s="2" t="s">
        <v>13</v>
      </c>
      <c r="L4" s="2" t="s">
        <v>14</v>
      </c>
      <c r="M4" s="27"/>
      <c r="N4" s="23" t="s">
        <v>22</v>
      </c>
    </row>
    <row r="5" spans="1:14" ht="75" customHeight="1">
      <c r="A5" s="3" t="s">
        <v>30</v>
      </c>
      <c r="B5" s="4" t="s">
        <v>24</v>
      </c>
      <c r="C5" s="18">
        <v>45068</v>
      </c>
      <c r="D5" s="3" t="s">
        <v>28</v>
      </c>
      <c r="E5" s="24">
        <v>6220001007693</v>
      </c>
      <c r="F5" s="5" t="s">
        <v>26</v>
      </c>
      <c r="G5" s="19">
        <v>21957100</v>
      </c>
      <c r="H5" s="20">
        <v>17457000</v>
      </c>
      <c r="I5" s="6">
        <f>H5/G5</f>
        <v>0.79505034817894893</v>
      </c>
      <c r="J5" s="7"/>
      <c r="K5" s="7"/>
      <c r="L5" s="7"/>
      <c r="M5" s="8"/>
      <c r="N5" s="23" t="str">
        <f t="shared" ref="N5:N19" si="0">IF(H5&gt;0,"表示","非表示")</f>
        <v>表示</v>
      </c>
    </row>
    <row r="6" spans="1:14" ht="75" customHeight="1">
      <c r="A6" s="3" t="s">
        <v>31</v>
      </c>
      <c r="B6" s="4" t="s">
        <v>24</v>
      </c>
      <c r="C6" s="18">
        <v>45068</v>
      </c>
      <c r="D6" s="9" t="s">
        <v>27</v>
      </c>
      <c r="E6" s="25">
        <v>6021001021011</v>
      </c>
      <c r="F6" s="11" t="s">
        <v>26</v>
      </c>
      <c r="G6" s="21">
        <v>15849900</v>
      </c>
      <c r="H6" s="20">
        <v>12540000</v>
      </c>
      <c r="I6" s="6">
        <f t="shared" ref="I6:I8" si="1">H6/G6</f>
        <v>0.79117218405163436</v>
      </c>
      <c r="J6" s="7"/>
      <c r="K6" s="7"/>
      <c r="L6" s="7"/>
      <c r="M6" s="8"/>
      <c r="N6" s="23" t="str">
        <f t="shared" si="0"/>
        <v>表示</v>
      </c>
    </row>
    <row r="7" spans="1:14" ht="75" customHeight="1">
      <c r="A7" s="3" t="s">
        <v>32</v>
      </c>
      <c r="B7" s="4" t="s">
        <v>24</v>
      </c>
      <c r="C7" s="18">
        <v>45068</v>
      </c>
      <c r="D7" s="9" t="s">
        <v>27</v>
      </c>
      <c r="E7" s="25">
        <v>6021001021011</v>
      </c>
      <c r="F7" s="11" t="s">
        <v>26</v>
      </c>
      <c r="G7" s="21">
        <v>17231500</v>
      </c>
      <c r="H7" s="20">
        <v>13585000</v>
      </c>
      <c r="I7" s="6">
        <f t="shared" si="1"/>
        <v>0.78838174273858919</v>
      </c>
      <c r="J7" s="12"/>
      <c r="K7" s="12"/>
      <c r="L7" s="12"/>
      <c r="M7" s="13"/>
      <c r="N7" s="23" t="str">
        <f t="shared" si="0"/>
        <v>表示</v>
      </c>
    </row>
    <row r="8" spans="1:14" ht="75" customHeight="1">
      <c r="A8" s="9" t="s">
        <v>29</v>
      </c>
      <c r="B8" s="4" t="s">
        <v>24</v>
      </c>
      <c r="C8" s="18">
        <v>45068</v>
      </c>
      <c r="D8" s="3" t="s">
        <v>25</v>
      </c>
      <c r="E8" s="25">
        <v>6020001071693</v>
      </c>
      <c r="F8" s="11" t="s">
        <v>26</v>
      </c>
      <c r="G8" s="21">
        <v>10078200</v>
      </c>
      <c r="H8" s="20">
        <v>8712000</v>
      </c>
      <c r="I8" s="6">
        <f t="shared" si="1"/>
        <v>0.86444007858546168</v>
      </c>
      <c r="J8" s="12"/>
      <c r="K8" s="12"/>
      <c r="L8" s="12"/>
      <c r="M8" s="13"/>
      <c r="N8" s="23" t="str">
        <f t="shared" si="0"/>
        <v>表示</v>
      </c>
    </row>
    <row r="9" spans="1:14" ht="75" hidden="1" customHeight="1">
      <c r="A9" s="9"/>
      <c r="B9" s="4"/>
      <c r="C9" s="18"/>
      <c r="D9" s="9"/>
      <c r="E9" s="10"/>
      <c r="F9" s="11"/>
      <c r="G9" s="21"/>
      <c r="H9" s="20"/>
      <c r="I9" s="6"/>
      <c r="J9" s="12"/>
      <c r="K9" s="12"/>
      <c r="L9" s="12"/>
      <c r="M9" s="13"/>
      <c r="N9" s="23" t="str">
        <f t="shared" si="0"/>
        <v>非表示</v>
      </c>
    </row>
    <row r="10" spans="1:14" ht="75" hidden="1" customHeight="1">
      <c r="A10" s="9"/>
      <c r="B10" s="4"/>
      <c r="C10" s="18"/>
      <c r="D10" s="9"/>
      <c r="E10" s="10"/>
      <c r="F10" s="11"/>
      <c r="G10" s="21"/>
      <c r="H10" s="20"/>
      <c r="I10" s="6"/>
      <c r="J10" s="12"/>
      <c r="K10" s="12"/>
      <c r="L10" s="12"/>
      <c r="M10" s="13"/>
      <c r="N10" s="23" t="str">
        <f t="shared" si="0"/>
        <v>非表示</v>
      </c>
    </row>
    <row r="11" spans="1:14" ht="75" hidden="1" customHeight="1">
      <c r="A11" s="3"/>
      <c r="B11" s="4"/>
      <c r="C11" s="18"/>
      <c r="D11" s="3"/>
      <c r="E11" s="22"/>
      <c r="F11" s="14"/>
      <c r="G11" s="19"/>
      <c r="H11" s="20"/>
      <c r="I11" s="6"/>
      <c r="J11" s="7"/>
      <c r="K11" s="7"/>
      <c r="L11" s="7"/>
      <c r="M11" s="8"/>
      <c r="N11" s="23" t="str">
        <f t="shared" si="0"/>
        <v>非表示</v>
      </c>
    </row>
    <row r="12" spans="1:14" ht="75" hidden="1" customHeight="1">
      <c r="A12" s="3"/>
      <c r="B12" s="4"/>
      <c r="C12" s="18"/>
      <c r="D12" s="3"/>
      <c r="E12" s="22"/>
      <c r="F12" s="14"/>
      <c r="G12" s="19"/>
      <c r="H12" s="20"/>
      <c r="I12" s="6"/>
      <c r="J12" s="12"/>
      <c r="K12" s="12"/>
      <c r="L12" s="12"/>
      <c r="M12" s="13"/>
      <c r="N12" s="23" t="str">
        <f t="shared" si="0"/>
        <v>非表示</v>
      </c>
    </row>
    <row r="13" spans="1:14" ht="75" hidden="1" customHeight="1">
      <c r="A13" s="3"/>
      <c r="B13" s="4"/>
      <c r="C13" s="18"/>
      <c r="D13" s="3"/>
      <c r="E13" s="10"/>
      <c r="F13" s="14"/>
      <c r="G13" s="21"/>
      <c r="H13" s="20"/>
      <c r="I13" s="6"/>
      <c r="J13" s="7"/>
      <c r="K13" s="7"/>
      <c r="L13" s="7"/>
      <c r="M13" s="8"/>
      <c r="N13" s="23" t="str">
        <f t="shared" si="0"/>
        <v>非表示</v>
      </c>
    </row>
    <row r="14" spans="1:14" ht="75" hidden="1" customHeight="1">
      <c r="A14" s="3"/>
      <c r="B14" s="4"/>
      <c r="C14" s="18"/>
      <c r="D14" s="3"/>
      <c r="E14" s="10"/>
      <c r="F14" s="14"/>
      <c r="G14" s="21"/>
      <c r="H14" s="20"/>
      <c r="I14" s="6"/>
      <c r="J14" s="7"/>
      <c r="K14" s="7"/>
      <c r="L14" s="7"/>
      <c r="M14" s="8"/>
      <c r="N14" s="23" t="str">
        <f t="shared" si="0"/>
        <v>非表示</v>
      </c>
    </row>
    <row r="15" spans="1:14" ht="75" hidden="1" customHeight="1">
      <c r="A15" s="3"/>
      <c r="B15" s="4"/>
      <c r="C15" s="18"/>
      <c r="D15" s="3"/>
      <c r="E15" s="10"/>
      <c r="F15" s="14"/>
      <c r="G15" s="21"/>
      <c r="H15" s="20"/>
      <c r="I15" s="6"/>
      <c r="J15" s="7"/>
      <c r="K15" s="7"/>
      <c r="L15" s="7"/>
      <c r="M15" s="8"/>
      <c r="N15" s="23" t="str">
        <f t="shared" si="0"/>
        <v>非表示</v>
      </c>
    </row>
    <row r="16" spans="1:14" ht="75" hidden="1" customHeight="1">
      <c r="A16" s="3"/>
      <c r="B16" s="4"/>
      <c r="C16" s="18"/>
      <c r="D16" s="3"/>
      <c r="E16" s="10"/>
      <c r="F16" s="14"/>
      <c r="G16" s="21"/>
      <c r="H16" s="20"/>
      <c r="I16" s="6"/>
      <c r="J16" s="7"/>
      <c r="K16" s="7"/>
      <c r="L16" s="7"/>
      <c r="M16" s="8"/>
      <c r="N16" s="23" t="str">
        <f t="shared" si="0"/>
        <v>非表示</v>
      </c>
    </row>
    <row r="17" spans="1:14" ht="75" hidden="1" customHeight="1">
      <c r="A17" s="3"/>
      <c r="B17" s="4"/>
      <c r="C17" s="18"/>
      <c r="D17" s="3"/>
      <c r="E17" s="10"/>
      <c r="F17" s="14"/>
      <c r="G17" s="21"/>
      <c r="H17" s="20"/>
      <c r="I17" s="6"/>
      <c r="J17" s="7"/>
      <c r="K17" s="7"/>
      <c r="L17" s="7"/>
      <c r="M17" s="8"/>
      <c r="N17" s="23" t="str">
        <f t="shared" si="0"/>
        <v>非表示</v>
      </c>
    </row>
    <row r="18" spans="1:14" ht="75" hidden="1" customHeight="1">
      <c r="A18" s="3"/>
      <c r="B18" s="4"/>
      <c r="C18" s="18"/>
      <c r="D18" s="3"/>
      <c r="E18" s="10"/>
      <c r="F18" s="14"/>
      <c r="G18" s="21"/>
      <c r="H18" s="20"/>
      <c r="I18" s="6"/>
      <c r="J18" s="7"/>
      <c r="K18" s="7"/>
      <c r="L18" s="7"/>
      <c r="M18" s="8"/>
      <c r="N18" s="23" t="str">
        <f t="shared" si="0"/>
        <v>非表示</v>
      </c>
    </row>
    <row r="19" spans="1:14" ht="75" hidden="1" customHeight="1">
      <c r="A19" s="3"/>
      <c r="B19" s="4"/>
      <c r="C19" s="18"/>
      <c r="D19" s="3"/>
      <c r="E19" s="10"/>
      <c r="F19" s="14"/>
      <c r="G19" s="21"/>
      <c r="H19" s="20"/>
      <c r="I19" s="6"/>
      <c r="J19" s="7"/>
      <c r="K19" s="7"/>
      <c r="L19" s="7"/>
      <c r="M19" s="8"/>
      <c r="N19" s="23" t="str">
        <f t="shared" si="0"/>
        <v>非表示</v>
      </c>
    </row>
    <row r="20" spans="1:14" hidden="1">
      <c r="A20" s="15"/>
      <c r="B20" s="16"/>
      <c r="C20" s="16"/>
      <c r="D20" s="16"/>
      <c r="E20" s="16"/>
      <c r="F20" s="16"/>
      <c r="G20" s="16"/>
      <c r="H20" s="16"/>
      <c r="I20" s="16"/>
      <c r="J20" s="16"/>
      <c r="K20" s="16"/>
      <c r="L20" s="16"/>
      <c r="M20" s="16"/>
    </row>
    <row r="21" spans="1:14" hidden="1">
      <c r="A21" s="15"/>
      <c r="B21" s="16"/>
      <c r="C21" s="16"/>
      <c r="D21" s="16"/>
      <c r="E21" s="16"/>
      <c r="F21" s="16"/>
      <c r="G21" s="16"/>
      <c r="H21" s="16"/>
      <c r="I21" s="16"/>
      <c r="J21" s="16"/>
      <c r="K21" s="16"/>
      <c r="L21" s="16"/>
      <c r="M21" s="16"/>
    </row>
    <row r="22" spans="1:14" hidden="1">
      <c r="A22" s="16"/>
      <c r="B22" s="16"/>
      <c r="C22" s="16"/>
      <c r="D22" s="16"/>
      <c r="E22" s="16"/>
      <c r="F22" s="16"/>
      <c r="G22" s="16"/>
      <c r="H22" s="16"/>
      <c r="I22" s="16"/>
      <c r="J22" s="16"/>
      <c r="K22" s="16"/>
      <c r="L22" s="16"/>
      <c r="M22" s="16"/>
    </row>
    <row r="23" spans="1:14" hidden="1">
      <c r="A23" s="16"/>
      <c r="B23" s="16"/>
      <c r="C23" s="16"/>
      <c r="D23" s="16"/>
      <c r="E23" s="16"/>
      <c r="F23" s="16"/>
      <c r="G23" s="16"/>
      <c r="H23" s="16"/>
      <c r="I23" s="16"/>
      <c r="J23" s="16"/>
      <c r="K23" s="16"/>
      <c r="L23" s="16"/>
      <c r="M23" s="16"/>
    </row>
    <row r="24" spans="1:14" hidden="1">
      <c r="A24" s="16"/>
      <c r="B24" s="16"/>
      <c r="C24" s="16"/>
      <c r="D24" s="16"/>
      <c r="E24" s="16"/>
      <c r="F24" s="16"/>
      <c r="G24" s="16"/>
      <c r="H24" s="16"/>
      <c r="I24" s="16"/>
      <c r="J24" s="16"/>
      <c r="K24" s="16"/>
      <c r="L24" s="16"/>
      <c r="M24" s="16"/>
    </row>
    <row r="25" spans="1:14" hidden="1">
      <c r="A25" s="16"/>
      <c r="B25" s="16"/>
      <c r="C25" s="16"/>
      <c r="D25" s="16"/>
      <c r="E25" s="16"/>
      <c r="F25" s="16"/>
      <c r="G25" s="16"/>
      <c r="H25" s="16"/>
      <c r="I25" s="16"/>
      <c r="J25" s="16"/>
      <c r="K25" s="16"/>
      <c r="L25" s="16"/>
      <c r="M25" s="16"/>
    </row>
    <row r="26" spans="1:14" hidden="1"/>
    <row r="27" spans="1:14" hidden="1"/>
    <row r="28" spans="1:14" hidden="1">
      <c r="J28" s="1" t="s">
        <v>15</v>
      </c>
      <c r="K28" s="1" t="s">
        <v>16</v>
      </c>
      <c r="N28" s="17" t="s">
        <v>23</v>
      </c>
    </row>
    <row r="29" spans="1:14" hidden="1">
      <c r="J29" s="1" t="s">
        <v>17</v>
      </c>
      <c r="K29" s="1" t="s">
        <v>18</v>
      </c>
      <c r="N29" s="17" t="s">
        <v>23</v>
      </c>
    </row>
    <row r="30" spans="1:14" hidden="1">
      <c r="J30" s="1" t="s">
        <v>19</v>
      </c>
      <c r="N30" s="17" t="s">
        <v>23</v>
      </c>
    </row>
    <row r="31" spans="1:14" hidden="1">
      <c r="J31" s="1" t="s">
        <v>20</v>
      </c>
      <c r="N31" s="17" t="s">
        <v>23</v>
      </c>
    </row>
    <row r="32" spans="1: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sheetData>
  <protectedRanges>
    <protectedRange sqref="A12 A9:A10" name="範囲1_1_12_1_2_3_2"/>
    <protectedRange sqref="A8" name="範囲1_1_12_1_2_3_2_1"/>
  </protectedRanges>
  <autoFilter ref="N1:N82" xr:uid="{00000000-0009-0000-0000-000003000000}">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12 L7:L10" xr:uid="{00000000-0002-0000-0300-000000000000}">
      <formula1>$L$23:$L$25</formula1>
    </dataValidation>
    <dataValidation type="list" allowBlank="1" showInputMessage="1" showErrorMessage="1" sqref="F12 F8:F10" xr:uid="{00000000-0002-0000-0300-000001000000}">
      <formula1>#REF!</formula1>
    </dataValidation>
    <dataValidation type="list" showDropDown="1" showInputMessage="1" showErrorMessage="1" sqref="J28" xr:uid="{00000000-0002-0000-0300-000002000000}">
      <formula1>$K$27:$K$31</formula1>
    </dataValidation>
    <dataValidation type="list" allowBlank="1" showInputMessage="1" showErrorMessage="1" sqref="J5:J19" xr:uid="{00000000-0002-0000-0300-000003000000}">
      <formula1>$J$28:$J$31</formula1>
    </dataValidation>
    <dataValidation type="list" allowBlank="1" showInputMessage="1" showErrorMessage="1" sqref="K5:K19" xr:uid="{00000000-0002-0000-0300-000004000000}">
      <formula1>$K$28:$K$30</formula1>
    </dataValidation>
  </dataValidations>
  <printOptions horizontalCentered="1"/>
  <pageMargins left="0.51181102362204722" right="0.51181102362204722" top="0.55118110236220474" bottom="7.874015748031496E-2" header="0.31496062992125984" footer="0.31496062992125984"/>
  <pageSetup paperSize="9" scale="6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2023-07-03T04:35:37Z</cp:lastPrinted>
  <dcterms:created xsi:type="dcterms:W3CDTF">2020-10-14T01:43:48Z</dcterms:created>
  <dcterms:modified xsi:type="dcterms:W3CDTF">2023-07-06T04:07:27Z</dcterms:modified>
</cp:coreProperties>
</file>