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1\"/>
    </mc:Choice>
  </mc:AlternateContent>
  <xr:revisionPtr revIDLastSave="0" documentId="8_{12FE4799-5369-4800-9165-7DCD4742EC78}" xr6:coauthVersionLast="36" xr6:coauthVersionMax="36" xr10:uidLastSave="{00000000-0000-0000-0000-000000000000}"/>
  <bookViews>
    <workbookView xWindow="0" yWindow="0" windowWidth="28800" windowHeight="12210" tabRatio="875" firstSheet="3" activeTab="3" xr2:uid="{00000000-000D-0000-FFFF-FFFF00000000}"/>
  </bookViews>
  <sheets>
    <sheet name="概要" sheetId="1" state="hidden" r:id="rId1"/>
    <sheet name="公共調達に係る公表" sheetId="2" state="hidden" r:id="rId2"/>
    <sheet name="公共調達に係る公表(様式）➡" sheetId="12" state="hidden" r:id="rId3"/>
    <sheet name="付紙様式第１" sheetId="8" r:id="rId4"/>
  </sheets>
  <definedNames>
    <definedName name="_xlnm._FilterDatabase" localSheetId="3" hidden="1">付紙様式第１!$N$1:$N$83</definedName>
    <definedName name="_xlnm.Print_Area" localSheetId="0">概要!$A$1:$U$22</definedName>
    <definedName name="_xlnm.Print_Area" localSheetId="1">公共調達に係る公表!$B$1:$O$29</definedName>
    <definedName name="_xlnm.Print_Area" localSheetId="3">付紙様式第１!$A$1:$M$20</definedName>
    <definedName name="_xlnm.Print_Titles" localSheetId="3">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8" l="1"/>
  <c r="I16" i="8"/>
  <c r="I15" i="8"/>
  <c r="I14" i="8"/>
  <c r="I13" i="8"/>
  <c r="I12" i="8"/>
  <c r="I11" i="8"/>
  <c r="I10" i="8"/>
  <c r="I9" i="8"/>
  <c r="I8" i="8"/>
  <c r="I7" i="8"/>
  <c r="I6" i="8"/>
  <c r="I5" i="8"/>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<sst xmlns="http://schemas.openxmlformats.org/spreadsheetml/2006/main" count="130" uniqueCount="101">
  <si>
    <t>公表の対象とする契約</t>
    <rPh sb="0" eb="2">
      <t>コウヒョウ</t>
    </rPh>
    <rPh sb="3" eb="5">
      <t>タイショウ</t>
    </rPh>
    <rPh sb="8" eb="10">
      <t>ケイヤク</t>
    </rPh>
    <phoneticPr fontId="1"/>
  </si>
  <si>
    <t>工事又は製造させるときは２５０万円</t>
    <rPh sb="0" eb="2">
      <t>コウジ</t>
    </rPh>
    <rPh sb="2" eb="3">
      <t>マタ</t>
    </rPh>
    <rPh sb="4" eb="6">
      <t>セイゾウ</t>
    </rPh>
    <rPh sb="15" eb="17">
      <t>マンエン</t>
    </rPh>
    <phoneticPr fontId="1"/>
  </si>
  <si>
    <t>財産を買い入れるときは１６０万円</t>
    <rPh sb="0" eb="2">
      <t>ザイサン</t>
    </rPh>
    <rPh sb="3" eb="6">
      <t>カイイ</t>
    </rPh>
    <rPh sb="14" eb="16">
      <t>マンエン</t>
    </rPh>
    <phoneticPr fontId="1"/>
  </si>
  <si>
    <t>物件を借り入れるときは予定賃借料の年額又は総額が８０万円</t>
    <rPh sb="0" eb="2">
      <t>ブッケン</t>
    </rPh>
    <rPh sb="3" eb="4">
      <t>カ</t>
    </rPh>
    <rPh sb="5" eb="6">
      <t>イ</t>
    </rPh>
    <rPh sb="11" eb="13">
      <t>ヨテイ</t>
    </rPh>
    <rPh sb="13" eb="16">
      <t>チンシャクリョウ</t>
    </rPh>
    <rPh sb="17" eb="19">
      <t>ネンガク</t>
    </rPh>
    <rPh sb="19" eb="20">
      <t>マタ</t>
    </rPh>
    <rPh sb="21" eb="23">
      <t>ソウガク</t>
    </rPh>
    <rPh sb="26" eb="28">
      <t>マンエン</t>
    </rPh>
    <phoneticPr fontId="1"/>
  </si>
  <si>
    <t>前各号に掲げるもの以外は１００万円。ただし財産を売り払うとき及び物件を貸し付けるときは除く。</t>
    <rPh sb="0" eb="1">
      <t>ゼン</t>
    </rPh>
    <rPh sb="1" eb="3">
      <t>カクゴウ</t>
    </rPh>
    <rPh sb="4" eb="5">
      <t>カカ</t>
    </rPh>
    <rPh sb="9" eb="11">
      <t>イガイ</t>
    </rPh>
    <rPh sb="15" eb="17">
      <t>マンエン</t>
    </rPh>
    <rPh sb="21" eb="23">
      <t>ザイサン</t>
    </rPh>
    <rPh sb="24" eb="25">
      <t>ウ</t>
    </rPh>
    <rPh sb="26" eb="27">
      <t>ハラ</t>
    </rPh>
    <rPh sb="30" eb="31">
      <t>オヨ</t>
    </rPh>
    <rPh sb="32" eb="34">
      <t>ブッケン</t>
    </rPh>
    <rPh sb="35" eb="36">
      <t>カ</t>
    </rPh>
    <rPh sb="37" eb="38">
      <t>ツ</t>
    </rPh>
    <rPh sb="43" eb="44">
      <t>ノゾ</t>
    </rPh>
    <phoneticPr fontId="1"/>
  </si>
  <si>
    <t>公表の時期</t>
    <rPh sb="0" eb="2">
      <t>コウヒョウ</t>
    </rPh>
    <rPh sb="3" eb="5">
      <t>ジキ</t>
    </rPh>
    <phoneticPr fontId="1"/>
  </si>
  <si>
    <t>１か月毎に締結した契約を取りまとめ、翌々月の１０日までに公表（４月分については６月末日）</t>
    <rPh sb="2" eb="3">
      <t>ゲツ</t>
    </rPh>
    <rPh sb="3" eb="4">
      <t>ゴト</t>
    </rPh>
    <rPh sb="5" eb="7">
      <t>テイケツ</t>
    </rPh>
    <rPh sb="9" eb="11">
      <t>ケイヤク</t>
    </rPh>
    <rPh sb="12" eb="13">
      <t>ト</t>
    </rPh>
    <rPh sb="18" eb="20">
      <t>ヨクヨク</t>
    </rPh>
    <rPh sb="20" eb="21">
      <t>ツキ</t>
    </rPh>
    <rPh sb="24" eb="25">
      <t>ニチ</t>
    </rPh>
    <rPh sb="28" eb="30">
      <t>コウヒョウ</t>
    </rPh>
    <rPh sb="32" eb="33">
      <t>ガツ</t>
    </rPh>
    <rPh sb="33" eb="34">
      <t>ブン</t>
    </rPh>
    <rPh sb="40" eb="41">
      <t>ガツ</t>
    </rPh>
    <rPh sb="41" eb="43">
      <t>マツジツ</t>
    </rPh>
    <phoneticPr fontId="1"/>
  </si>
  <si>
    <t>契約に係る情報の送付</t>
    <rPh sb="0" eb="2">
      <t>ケイヤク</t>
    </rPh>
    <rPh sb="3" eb="4">
      <t>カカ</t>
    </rPh>
    <rPh sb="5" eb="7">
      <t>ジョウホウ</t>
    </rPh>
    <rPh sb="8" eb="10">
      <t>ソウフ</t>
    </rPh>
    <phoneticPr fontId="1"/>
  </si>
  <si>
    <t>契約に係る情報を公表後、速やかに会計課へ報告。会計課は取りまとめ、当該情報を内局等担当部署へ送付する。</t>
    <rPh sb="0" eb="2">
      <t>ケイヤク</t>
    </rPh>
    <rPh sb="3" eb="4">
      <t>カカ</t>
    </rPh>
    <rPh sb="5" eb="7">
      <t>ジョウホウ</t>
    </rPh>
    <rPh sb="8" eb="10">
      <t>コウヒョウ</t>
    </rPh>
    <rPh sb="10" eb="11">
      <t>ゴ</t>
    </rPh>
    <rPh sb="12" eb="13">
      <t>スミ</t>
    </rPh>
    <rPh sb="16" eb="19">
      <t>カイケイカ</t>
    </rPh>
    <rPh sb="20" eb="22">
      <t>ホウコク</t>
    </rPh>
    <rPh sb="23" eb="26">
      <t>カイケイカ</t>
    </rPh>
    <rPh sb="27" eb="28">
      <t>ト</t>
    </rPh>
    <rPh sb="33" eb="35">
      <t>トウガイ</t>
    </rPh>
    <rPh sb="35" eb="37">
      <t>ジョウホウ</t>
    </rPh>
    <rPh sb="38" eb="40">
      <t>ナイキョク</t>
    </rPh>
    <rPh sb="40" eb="41">
      <t>トウ</t>
    </rPh>
    <rPh sb="41" eb="43">
      <t>タントウ</t>
    </rPh>
    <rPh sb="43" eb="45">
      <t>ブショ</t>
    </rPh>
    <rPh sb="46" eb="48">
      <t>ソウフ</t>
    </rPh>
    <phoneticPr fontId="1"/>
  </si>
  <si>
    <t>　➡調達情報一元化システムを用いた統計調査等の報告・提出等要領について（装管調第３０１０号。２７．１１．２７）第３項（２）に基づき、調達情報一元化システムに調達情報を登録することにより行うものとなっている。</t>
    <rPh sb="2" eb="4">
      <t>チョウタツ</t>
    </rPh>
    <rPh sb="4" eb="6">
      <t>ジョウホウ</t>
    </rPh>
    <rPh sb="6" eb="9">
      <t>イチゲンカ</t>
    </rPh>
    <rPh sb="14" eb="15">
      <t>モチ</t>
    </rPh>
    <rPh sb="17" eb="19">
      <t>トウケイ</t>
    </rPh>
    <rPh sb="19" eb="21">
      <t>チョウサ</t>
    </rPh>
    <rPh sb="21" eb="22">
      <t>トウ</t>
    </rPh>
    <rPh sb="23" eb="25">
      <t>ホウコク</t>
    </rPh>
    <rPh sb="26" eb="28">
      <t>テイシュツ</t>
    </rPh>
    <rPh sb="28" eb="29">
      <t>トウ</t>
    </rPh>
    <rPh sb="29" eb="31">
      <t>ヨウリョウ</t>
    </rPh>
    <phoneticPr fontId="1"/>
  </si>
  <si>
    <t>会計課</t>
    <rPh sb="0" eb="3">
      <t>カイケイカ</t>
    </rPh>
    <phoneticPr fontId="1"/>
  </si>
  <si>
    <t>契約課</t>
    <rPh sb="0" eb="2">
      <t>ケイヤク</t>
    </rPh>
    <rPh sb="2" eb="3">
      <t>カ</t>
    </rPh>
    <phoneticPr fontId="1"/>
  </si>
  <si>
    <t>各部等窓口</t>
    <rPh sb="0" eb="2">
      <t>カクブ</t>
    </rPh>
    <rPh sb="2" eb="3">
      <t>トウ</t>
    </rPh>
    <rPh sb="3" eb="5">
      <t>マドグチ</t>
    </rPh>
    <phoneticPr fontId="1"/>
  </si>
  <si>
    <t>・総務課</t>
    <rPh sb="1" eb="4">
      <t>ソウムカ</t>
    </rPh>
    <phoneticPr fontId="1"/>
  </si>
  <si>
    <t>・会計課</t>
    <rPh sb="1" eb="4">
      <t>カイケイカ</t>
    </rPh>
    <phoneticPr fontId="1"/>
  </si>
  <si>
    <t>・地方調整課</t>
    <rPh sb="1" eb="3">
      <t>チホウ</t>
    </rPh>
    <rPh sb="3" eb="5">
      <t>チョウセイ</t>
    </rPh>
    <rPh sb="5" eb="6">
      <t>カ</t>
    </rPh>
    <phoneticPr fontId="1"/>
  </si>
  <si>
    <t>・調達計画課</t>
    <rPh sb="1" eb="3">
      <t>チョウタツ</t>
    </rPh>
    <rPh sb="3" eb="5">
      <t>ケイカク</t>
    </rPh>
    <rPh sb="5" eb="6">
      <t>カ</t>
    </rPh>
    <phoneticPr fontId="1"/>
  </si>
  <si>
    <t>Ｘ　月</t>
    <rPh sb="2" eb="3">
      <t>ツキ</t>
    </rPh>
    <phoneticPr fontId="1"/>
  </si>
  <si>
    <t>Ｘ+１　月</t>
    <rPh sb="4" eb="5">
      <t>ツキ</t>
    </rPh>
    <phoneticPr fontId="1"/>
  </si>
  <si>
    <t>Ｘ+２　月</t>
    <rPh sb="4" eb="5">
      <t>ツキ</t>
    </rPh>
    <phoneticPr fontId="1"/>
  </si>
  <si>
    <t>報道室</t>
    <rPh sb="0" eb="3">
      <t>ホウドウシツ</t>
    </rPh>
    <phoneticPr fontId="1"/>
  </si>
  <si>
    <t>要求元課</t>
    <rPh sb="0" eb="2">
      <t>ヨウキュウ</t>
    </rPh>
    <rPh sb="2" eb="3">
      <t>モト</t>
    </rPh>
    <rPh sb="3" eb="4">
      <t>カ</t>
    </rPh>
    <phoneticPr fontId="1"/>
  </si>
  <si>
    <t>・契約課</t>
    <rPh sb="1" eb="3">
      <t>ケイヤク</t>
    </rPh>
    <rPh sb="3" eb="4">
      <t>カ</t>
    </rPh>
    <phoneticPr fontId="1"/>
  </si>
  <si>
    <t>・業務課</t>
    <phoneticPr fontId="1"/>
  </si>
  <si>
    <t>・労務管理官付</t>
    <rPh sb="1" eb="3">
      <t>ロウム</t>
    </rPh>
    <rPh sb="3" eb="5">
      <t>カンリ</t>
    </rPh>
    <rPh sb="5" eb="6">
      <t>カン</t>
    </rPh>
    <rPh sb="6" eb="7">
      <t>ヅ</t>
    </rPh>
    <phoneticPr fontId="1"/>
  </si>
  <si>
    <t>【契約】
・契約情報について各部等窓口に報告する。</t>
    <rPh sb="1" eb="2">
      <t>チギリ</t>
    </rPh>
    <rPh sb="2" eb="3">
      <t>ヤク</t>
    </rPh>
    <rPh sb="6" eb="8">
      <t>ケイヤク</t>
    </rPh>
    <rPh sb="8" eb="10">
      <t>ジョウホウ</t>
    </rPh>
    <rPh sb="14" eb="16">
      <t>カクブ</t>
    </rPh>
    <rPh sb="16" eb="17">
      <t>トウ</t>
    </rPh>
    <rPh sb="17" eb="19">
      <t>マドグチ</t>
    </rPh>
    <rPh sb="20" eb="22">
      <t>ホウコク</t>
    </rPh>
    <phoneticPr fontId="1"/>
  </si>
  <si>
    <t>担当者</t>
    <rPh sb="0" eb="2">
      <t>タントウ</t>
    </rPh>
    <rPh sb="2" eb="3">
      <t>モノ</t>
    </rPh>
    <phoneticPr fontId="1"/>
  </si>
  <si>
    <r>
      <t>・会計課からの依頼を受け、</t>
    </r>
    <r>
      <rPr>
        <u/>
        <sz val="11"/>
        <color rgb="FFFF0000"/>
        <rFont val="游ゴシック"/>
        <family val="3"/>
        <charset val="128"/>
        <scheme val="minor"/>
      </rPr>
      <t>１０日までに</t>
    </r>
    <r>
      <rPr>
        <sz val="11"/>
        <color theme="1"/>
        <rFont val="游ゴシック"/>
        <family val="2"/>
        <charset val="128"/>
        <scheme val="minor"/>
      </rPr>
      <t>ホームページに公表する。（４月分は６月末まで）</t>
    </r>
    <rPh sb="1" eb="4">
      <t>カイケイカ</t>
    </rPh>
    <rPh sb="7" eb="9">
      <t>イライ</t>
    </rPh>
    <rPh sb="10" eb="11">
      <t>ウ</t>
    </rPh>
    <rPh sb="15" eb="16">
      <t>ニチ</t>
    </rPh>
    <rPh sb="26" eb="28">
      <t>コウヒョウ</t>
    </rPh>
    <rPh sb="33" eb="34">
      <t>ガツ</t>
    </rPh>
    <rPh sb="34" eb="35">
      <t>ブン</t>
    </rPh>
    <rPh sb="37" eb="38">
      <t>ガツ</t>
    </rPh>
    <rPh sb="38" eb="39">
      <t>マツ</t>
    </rPh>
    <phoneticPr fontId="1"/>
  </si>
  <si>
    <t>公共調達の適正化を図るための措置について（装管調第１０７号。２７．１０．１）第３項の規定に基づく公表について</t>
    <phoneticPr fontId="1"/>
  </si>
  <si>
    <r>
      <rPr>
        <b/>
        <u/>
        <sz val="11"/>
        <color theme="1"/>
        <rFont val="游ゴシック"/>
        <family val="3"/>
        <charset val="128"/>
        <scheme val="minor"/>
      </rPr>
      <t>予定価格</t>
    </r>
    <r>
      <rPr>
        <sz val="11"/>
        <color theme="1"/>
        <rFont val="游ゴシック"/>
        <family val="2"/>
        <charset val="128"/>
        <scheme val="minor"/>
      </rPr>
      <t>が</t>
    </r>
    <r>
      <rPr>
        <u/>
        <sz val="11"/>
        <color theme="1"/>
        <rFont val="游ゴシック"/>
        <family val="3"/>
        <charset val="128"/>
        <scheme val="minor"/>
      </rPr>
      <t>次に掲げる</t>
    </r>
    <r>
      <rPr>
        <b/>
        <u/>
        <sz val="11"/>
        <color theme="1"/>
        <rFont val="游ゴシック"/>
        <family val="3"/>
        <charset val="128"/>
        <scheme val="minor"/>
      </rPr>
      <t>契約</t>
    </r>
    <r>
      <rPr>
        <sz val="11"/>
        <color theme="1"/>
        <rFont val="游ゴシック"/>
        <family val="2"/>
        <charset val="128"/>
        <scheme val="minor"/>
      </rPr>
      <t>の種類に応じた金額を超えない契約を除き公表する。</t>
    </r>
    <rPh sb="0" eb="2">
      <t>ヨテイ</t>
    </rPh>
    <rPh sb="2" eb="4">
      <t>カカク</t>
    </rPh>
    <rPh sb="5" eb="6">
      <t>ツギ</t>
    </rPh>
    <rPh sb="7" eb="8">
      <t>カカ</t>
    </rPh>
    <rPh sb="10" eb="12">
      <t>ケイヤク</t>
    </rPh>
    <rPh sb="13" eb="15">
      <t>シュルイ</t>
    </rPh>
    <rPh sb="16" eb="17">
      <t>オウ</t>
    </rPh>
    <rPh sb="19" eb="21">
      <t>キンガク</t>
    </rPh>
    <rPh sb="22" eb="23">
      <t>コ</t>
    </rPh>
    <rPh sb="26" eb="28">
      <t>ケイヤク</t>
    </rPh>
    <rPh sb="29" eb="30">
      <t>ノゾ</t>
    </rPh>
    <rPh sb="31" eb="33">
      <t>コウヒョウ</t>
    </rPh>
    <phoneticPr fontId="1"/>
  </si>
  <si>
    <r>
      <t>・取りまとめた公表資料を</t>
    </r>
    <r>
      <rPr>
        <u/>
        <sz val="11"/>
        <color rgb="FFFF0000"/>
        <rFont val="游ゴシック"/>
        <family val="3"/>
        <charset val="128"/>
        <scheme val="minor"/>
      </rPr>
      <t>２５日まで</t>
    </r>
    <r>
      <rPr>
        <sz val="11"/>
        <rFont val="游ゴシック"/>
        <family val="3"/>
        <charset val="128"/>
        <scheme val="minor"/>
      </rPr>
      <t>に</t>
    </r>
    <r>
      <rPr>
        <sz val="11"/>
        <color theme="1"/>
        <rFont val="游ゴシック"/>
        <family val="2"/>
        <charset val="128"/>
        <scheme val="minor"/>
      </rPr>
      <t>会計課へ提出する。</t>
    </r>
    <rPh sb="1" eb="2">
      <t>ト</t>
    </rPh>
    <rPh sb="7" eb="9">
      <t>コウヒョウ</t>
    </rPh>
    <rPh sb="9" eb="11">
      <t>シリョウ</t>
    </rPh>
    <rPh sb="14" eb="15">
      <t>ニチ</t>
    </rPh>
    <rPh sb="18" eb="21">
      <t>カイケイカ</t>
    </rPh>
    <rPh sb="22" eb="24">
      <t>テイシュツ</t>
    </rPh>
    <phoneticPr fontId="1"/>
  </si>
  <si>
    <t>・公表後（１０日以降）、ホームページ上にて公表漏れがないか確認する。</t>
    <rPh sb="1" eb="3">
      <t>コウヒョウ</t>
    </rPh>
    <rPh sb="3" eb="4">
      <t>ゴ</t>
    </rPh>
    <rPh sb="7" eb="8">
      <t>ニチ</t>
    </rPh>
    <rPh sb="8" eb="10">
      <t>イコウ</t>
    </rPh>
    <rPh sb="18" eb="19">
      <t>ジョウ</t>
    </rPh>
    <rPh sb="21" eb="23">
      <t>コウヒョウ</t>
    </rPh>
    <rPh sb="23" eb="24">
      <t>モ</t>
    </rPh>
    <rPh sb="29" eb="31">
      <t>カクニン</t>
    </rPh>
    <phoneticPr fontId="1"/>
  </si>
  <si>
    <t>総務部会計課</t>
    <rPh sb="0" eb="2">
      <t>ソウム</t>
    </rPh>
    <rPh sb="2" eb="3">
      <t>ブ</t>
    </rPh>
    <rPh sb="3" eb="6">
      <t>カイケイカ</t>
    </rPh>
    <phoneticPr fontId="1"/>
  </si>
  <si>
    <r>
      <t>・確認後、公表の依頼を</t>
    </r>
    <r>
      <rPr>
        <u/>
        <sz val="11"/>
        <color rgb="FFFF0000"/>
        <rFont val="游ゴシック"/>
        <family val="3"/>
        <charset val="128"/>
        <scheme val="minor"/>
      </rPr>
      <t>８日まで</t>
    </r>
    <r>
      <rPr>
        <sz val="11"/>
        <rFont val="游ゴシック"/>
        <family val="3"/>
        <charset val="128"/>
        <scheme val="minor"/>
      </rPr>
      <t>に</t>
    </r>
    <r>
      <rPr>
        <sz val="11"/>
        <color theme="1"/>
        <rFont val="游ゴシック"/>
        <family val="2"/>
        <charset val="128"/>
        <scheme val="minor"/>
      </rPr>
      <t>報道室へ依頼する。</t>
    </r>
    <rPh sb="8" eb="10">
      <t>イライ</t>
    </rPh>
    <rPh sb="12" eb="13">
      <t>ニチ</t>
    </rPh>
    <phoneticPr fontId="1"/>
  </si>
  <si>
    <t>通知については、契約年月日を基準に各四半期ごとに取りまとめ、１／四半期から３／四半期までにおける契約に係るものにあっては、各四半期の翌月末（７月末、１０月末及び１月末）までに、４／四半期の契約に係るものにあっては翌年度の６月末までに行うものとする。</t>
    <rPh sb="0" eb="2">
      <t>ツウチ</t>
    </rPh>
    <rPh sb="8" eb="10">
      <t>ケイヤク</t>
    </rPh>
    <rPh sb="10" eb="13">
      <t>ネンガッピ</t>
    </rPh>
    <rPh sb="14" eb="16">
      <t>キジュン</t>
    </rPh>
    <rPh sb="17" eb="18">
      <t>カク</t>
    </rPh>
    <rPh sb="18" eb="21">
      <t>シハンキ</t>
    </rPh>
    <rPh sb="24" eb="25">
      <t>ト</t>
    </rPh>
    <rPh sb="32" eb="33">
      <t>ヨン</t>
    </rPh>
    <rPh sb="33" eb="35">
      <t>ハンキ</t>
    </rPh>
    <rPh sb="39" eb="40">
      <t>ヨン</t>
    </rPh>
    <rPh sb="40" eb="42">
      <t>ハンキ</t>
    </rPh>
    <rPh sb="48" eb="50">
      <t>ケイヤク</t>
    </rPh>
    <rPh sb="51" eb="52">
      <t>カカ</t>
    </rPh>
    <rPh sb="61" eb="62">
      <t>カク</t>
    </rPh>
    <rPh sb="62" eb="65">
      <t>シハンキ</t>
    </rPh>
    <rPh sb="66" eb="68">
      <t>ヨクゲツ</t>
    </rPh>
    <rPh sb="68" eb="69">
      <t>マツ</t>
    </rPh>
    <rPh sb="71" eb="72">
      <t>ガツ</t>
    </rPh>
    <rPh sb="72" eb="73">
      <t>マツ</t>
    </rPh>
    <rPh sb="76" eb="77">
      <t>ガツ</t>
    </rPh>
    <rPh sb="77" eb="78">
      <t>マツ</t>
    </rPh>
    <rPh sb="78" eb="79">
      <t>オヨ</t>
    </rPh>
    <rPh sb="81" eb="82">
      <t>ガツ</t>
    </rPh>
    <rPh sb="82" eb="83">
      <t>マツ</t>
    </rPh>
    <rPh sb="90" eb="91">
      <t>ヨン</t>
    </rPh>
    <rPh sb="91" eb="93">
      <t>ハンキ</t>
    </rPh>
    <rPh sb="94" eb="96">
      <t>ケイヤク</t>
    </rPh>
    <rPh sb="97" eb="98">
      <t>カカ</t>
    </rPh>
    <rPh sb="106" eb="109">
      <t>ヨクネンド</t>
    </rPh>
    <rPh sb="111" eb="112">
      <t>ガツ</t>
    </rPh>
    <rPh sb="112" eb="113">
      <t>マツ</t>
    </rPh>
    <rPh sb="116" eb="117">
      <t>オコナ</t>
    </rPh>
    <phoneticPr fontId="1"/>
  </si>
  <si>
    <t>・会計課から展開のあった入札情報等と各々取りまとめている公表に係る資料を突合させる。</t>
    <rPh sb="1" eb="4">
      <t>カイケイカ</t>
    </rPh>
    <rPh sb="6" eb="8">
      <t>テンカイ</t>
    </rPh>
    <rPh sb="12" eb="14">
      <t>ニュウサツ</t>
    </rPh>
    <rPh sb="14" eb="16">
      <t>ジョウホウ</t>
    </rPh>
    <rPh sb="16" eb="17">
      <t>トウ</t>
    </rPh>
    <rPh sb="18" eb="20">
      <t>オノオノ</t>
    </rPh>
    <rPh sb="20" eb="21">
      <t>ト</t>
    </rPh>
    <rPh sb="28" eb="30">
      <t>コウヒョウ</t>
    </rPh>
    <rPh sb="31" eb="32">
      <t>カカ</t>
    </rPh>
    <rPh sb="33" eb="35">
      <t>シリョウ</t>
    </rPh>
    <rPh sb="36" eb="38">
      <t>トツゴウ</t>
    </rPh>
    <phoneticPr fontId="1"/>
  </si>
  <si>
    <t>※ 防衛省所管契約事務取扱細則（平成１８年防衛庁訓令第１０８号）第６条第１項に規定うする工事等は除く。</t>
    <rPh sb="2" eb="4">
      <t>ボウエイ</t>
    </rPh>
    <rPh sb="4" eb="5">
      <t>ショウ</t>
    </rPh>
    <rPh sb="5" eb="7">
      <t>ショカン</t>
    </rPh>
    <rPh sb="7" eb="9">
      <t>ケイヤク</t>
    </rPh>
    <rPh sb="9" eb="11">
      <t>ジム</t>
    </rPh>
    <rPh sb="11" eb="13">
      <t>トリアツカイ</t>
    </rPh>
    <rPh sb="13" eb="15">
      <t>サイソク</t>
    </rPh>
    <rPh sb="16" eb="18">
      <t>ヘイセイ</t>
    </rPh>
    <rPh sb="20" eb="21">
      <t>ネン</t>
    </rPh>
    <rPh sb="21" eb="23">
      <t>ボウエイ</t>
    </rPh>
    <rPh sb="23" eb="24">
      <t>チョウ</t>
    </rPh>
    <rPh sb="24" eb="26">
      <t>クンレイ</t>
    </rPh>
    <rPh sb="26" eb="27">
      <t>ダイ</t>
    </rPh>
    <rPh sb="30" eb="31">
      <t>ゴウ</t>
    </rPh>
    <rPh sb="32" eb="33">
      <t>ダイ</t>
    </rPh>
    <rPh sb="34" eb="35">
      <t>ジョウ</t>
    </rPh>
    <rPh sb="35" eb="36">
      <t>ダイ</t>
    </rPh>
    <rPh sb="37" eb="38">
      <t>コウ</t>
    </rPh>
    <rPh sb="39" eb="41">
      <t>キテイ</t>
    </rPh>
    <rPh sb="44" eb="46">
      <t>コウジ</t>
    </rPh>
    <rPh sb="46" eb="47">
      <t>トウ</t>
    </rPh>
    <rPh sb="48" eb="49">
      <t>ノゾ</t>
    </rPh>
    <phoneticPr fontId="1"/>
  </si>
  <si>
    <r>
      <rPr>
        <b/>
        <u/>
        <sz val="11"/>
        <color theme="1"/>
        <rFont val="游ゴシック"/>
        <family val="3"/>
        <charset val="128"/>
        <scheme val="minor"/>
      </rPr>
      <t>契約金額</t>
    </r>
    <r>
      <rPr>
        <u/>
        <sz val="11"/>
        <color theme="1"/>
        <rFont val="游ゴシック"/>
        <family val="3"/>
        <charset val="128"/>
        <scheme val="minor"/>
      </rPr>
      <t>※</t>
    </r>
    <r>
      <rPr>
        <sz val="11"/>
        <color theme="1"/>
        <rFont val="游ゴシック"/>
        <family val="2"/>
        <charset val="128"/>
        <scheme val="minor"/>
      </rPr>
      <t>５００万円を超える</t>
    </r>
    <r>
      <rPr>
        <b/>
        <u/>
        <sz val="11"/>
        <color theme="1"/>
        <rFont val="游ゴシック"/>
        <family val="3"/>
        <charset val="128"/>
        <scheme val="minor"/>
      </rPr>
      <t>入札契約</t>
    </r>
    <r>
      <rPr>
        <sz val="11"/>
        <color theme="1"/>
        <rFont val="游ゴシック"/>
        <family val="2"/>
        <charset val="128"/>
        <scheme val="minor"/>
      </rPr>
      <t>を行った場合には、契約金額５００万円を超える入札契約一覧を作成し、大臣官房長（大臣官房監査課長気付）に通知する。</t>
    </r>
    <rPh sb="0" eb="2">
      <t>ケイヤク</t>
    </rPh>
    <rPh sb="2" eb="4">
      <t>キンガク</t>
    </rPh>
    <rPh sb="8" eb="10">
      <t>マンエン</t>
    </rPh>
    <rPh sb="11" eb="12">
      <t>コ</t>
    </rPh>
    <rPh sb="14" eb="16">
      <t>ニュウサツ</t>
    </rPh>
    <rPh sb="16" eb="18">
      <t>ケイヤク</t>
    </rPh>
    <rPh sb="19" eb="20">
      <t>オコナ</t>
    </rPh>
    <rPh sb="22" eb="24">
      <t>バアイ</t>
    </rPh>
    <rPh sb="27" eb="29">
      <t>ケイヤク</t>
    </rPh>
    <rPh sb="29" eb="31">
      <t>キンガク</t>
    </rPh>
    <rPh sb="34" eb="36">
      <t>マンエン</t>
    </rPh>
    <rPh sb="37" eb="38">
      <t>コ</t>
    </rPh>
    <rPh sb="40" eb="42">
      <t>ニュウサツ</t>
    </rPh>
    <rPh sb="42" eb="44">
      <t>ケイヤク</t>
    </rPh>
    <rPh sb="44" eb="46">
      <t>イチラン</t>
    </rPh>
    <rPh sb="47" eb="49">
      <t>サクセイ</t>
    </rPh>
    <rPh sb="51" eb="53">
      <t>ダイジン</t>
    </rPh>
    <rPh sb="53" eb="55">
      <t>カンボウ</t>
    </rPh>
    <rPh sb="55" eb="56">
      <t>チョウ</t>
    </rPh>
    <rPh sb="57" eb="59">
      <t>ダイジン</t>
    </rPh>
    <rPh sb="59" eb="61">
      <t>カンボウ</t>
    </rPh>
    <rPh sb="61" eb="63">
      <t>カンサ</t>
    </rPh>
    <rPh sb="63" eb="65">
      <t>カチョウ</t>
    </rPh>
    <rPh sb="65" eb="67">
      <t>キヅケ</t>
    </rPh>
    <rPh sb="69" eb="71">
      <t>ツウチ</t>
    </rPh>
    <phoneticPr fontId="1"/>
  </si>
  <si>
    <r>
      <t>➡</t>
    </r>
    <r>
      <rPr>
        <u/>
        <sz val="11"/>
        <color theme="1"/>
        <rFont val="游ゴシック"/>
        <family val="3"/>
        <charset val="128"/>
        <scheme val="minor"/>
      </rPr>
      <t xml:space="preserve"> 物品の製造、物品の購入、役務及び物品の売払（物品等）を報告する。</t>
    </r>
    <rPh sb="2" eb="4">
      <t>ブッピン</t>
    </rPh>
    <rPh sb="5" eb="7">
      <t>セイゾウ</t>
    </rPh>
    <rPh sb="8" eb="10">
      <t>ブッピン</t>
    </rPh>
    <rPh sb="11" eb="13">
      <t>コウニュウ</t>
    </rPh>
    <rPh sb="14" eb="16">
      <t>エキム</t>
    </rPh>
    <rPh sb="16" eb="17">
      <t>オヨ</t>
    </rPh>
    <rPh sb="18" eb="20">
      <t>ブッピン</t>
    </rPh>
    <rPh sb="21" eb="22">
      <t>ウ</t>
    </rPh>
    <rPh sb="22" eb="23">
      <t>ハラ</t>
    </rPh>
    <rPh sb="24" eb="26">
      <t>ブッピン</t>
    </rPh>
    <rPh sb="26" eb="27">
      <t>トウ</t>
    </rPh>
    <rPh sb="29" eb="31">
      <t>ホウコク</t>
    </rPh>
    <phoneticPr fontId="1"/>
  </si>
  <si>
    <t>令和２年１１月</t>
    <rPh sb="0" eb="2">
      <t>レイワ</t>
    </rPh>
    <rPh sb="3" eb="4">
      <t>ネン</t>
    </rPh>
    <rPh sb="6" eb="7">
      <t>ガツ</t>
    </rPh>
    <phoneticPr fontId="1"/>
  </si>
  <si>
    <t>入札状況に係る報告等に関する措置について（装管調第１１５号。２７．１０．１）に基づく報告</t>
    <rPh sb="0" eb="2">
      <t>ニュウサツ</t>
    </rPh>
    <rPh sb="2" eb="4">
      <t>ジョウキョウ</t>
    </rPh>
    <rPh sb="5" eb="6">
      <t>カカ</t>
    </rPh>
    <rPh sb="7" eb="9">
      <t>ホウコク</t>
    </rPh>
    <rPh sb="9" eb="10">
      <t>トウ</t>
    </rPh>
    <rPh sb="11" eb="12">
      <t>カン</t>
    </rPh>
    <rPh sb="14" eb="16">
      <t>ソチ</t>
    </rPh>
    <rPh sb="21" eb="22">
      <t>ソウ</t>
    </rPh>
    <rPh sb="22" eb="23">
      <t>カン</t>
    </rPh>
    <rPh sb="23" eb="24">
      <t>チョウ</t>
    </rPh>
    <rPh sb="24" eb="25">
      <t>ダイ</t>
    </rPh>
    <rPh sb="28" eb="29">
      <t>ゴウ</t>
    </rPh>
    <rPh sb="39" eb="40">
      <t>モト</t>
    </rPh>
    <rPh sb="42" eb="44">
      <t>ホウコク</t>
    </rPh>
    <phoneticPr fontId="1"/>
  </si>
  <si>
    <t>公共調達の適正化を図るための措置について（装管調第１０７号。２７．１０．１）に基づく公表</t>
    <rPh sb="0" eb="2">
      <t>コウキョウ</t>
    </rPh>
    <rPh sb="2" eb="4">
      <t>チョウタツ</t>
    </rPh>
    <rPh sb="5" eb="7">
      <t>テキセイ</t>
    </rPh>
    <rPh sb="7" eb="8">
      <t>カ</t>
    </rPh>
    <rPh sb="9" eb="10">
      <t>ハカ</t>
    </rPh>
    <rPh sb="14" eb="16">
      <t>ソチ</t>
    </rPh>
    <rPh sb="21" eb="22">
      <t>ソウ</t>
    </rPh>
    <rPh sb="22" eb="23">
      <t>カン</t>
    </rPh>
    <rPh sb="23" eb="24">
      <t>チョウ</t>
    </rPh>
    <rPh sb="24" eb="25">
      <t>ダイ</t>
    </rPh>
    <rPh sb="28" eb="29">
      <t>ゴウ</t>
    </rPh>
    <rPh sb="39" eb="40">
      <t>モト</t>
    </rPh>
    <rPh sb="42" eb="44">
      <t>コウヒョウ</t>
    </rPh>
    <phoneticPr fontId="1"/>
  </si>
  <si>
    <t>・各部等の契約状況を契約の都度整理し確認を行う。</t>
    <rPh sb="1" eb="3">
      <t>カクブ</t>
    </rPh>
    <rPh sb="3" eb="4">
      <t>トウ</t>
    </rPh>
    <rPh sb="5" eb="7">
      <t>ケイヤク</t>
    </rPh>
    <rPh sb="7" eb="9">
      <t>ジョウキョウ</t>
    </rPh>
    <rPh sb="10" eb="12">
      <t>ケイヤク</t>
    </rPh>
    <rPh sb="13" eb="15">
      <t>ツド</t>
    </rPh>
    <rPh sb="15" eb="17">
      <t>セイリ</t>
    </rPh>
    <rPh sb="18" eb="20">
      <t>カクニン</t>
    </rPh>
    <rPh sb="21" eb="22">
      <t>オコナ</t>
    </rPh>
    <phoneticPr fontId="1"/>
  </si>
  <si>
    <r>
      <t xml:space="preserve">・各部等窓口から随意契約情報（Ｘ月分）を受領する。
</t>
    </r>
    <r>
      <rPr>
        <sz val="8"/>
        <color theme="1"/>
        <rFont val="游ゴシック"/>
        <family val="3"/>
        <charset val="128"/>
        <scheme val="minor"/>
      </rPr>
      <t>※ADAMS情報で、受領した情報以外で、該当となりそうな案件がないか確認</t>
    </r>
    <phoneticPr fontId="1"/>
  </si>
  <si>
    <r>
      <t>・随意契約の情報（Ｘ月分）については、該当の有無について</t>
    </r>
    <r>
      <rPr>
        <u/>
        <sz val="11"/>
        <color rgb="FFFF0000"/>
        <rFont val="游ゴシック"/>
        <family val="3"/>
        <charset val="128"/>
        <scheme val="minor"/>
      </rPr>
      <t>５日まで</t>
    </r>
    <r>
      <rPr>
        <sz val="11"/>
        <color theme="1"/>
        <rFont val="游ゴシック"/>
        <family val="2"/>
        <charset val="128"/>
        <scheme val="minor"/>
      </rPr>
      <t>に会計課へ報告する。</t>
    </r>
    <rPh sb="29" eb="30">
      <t>ニチ</t>
    </rPh>
    <phoneticPr fontId="1"/>
  </si>
  <si>
    <t>・入札情報を受領後、随意契約の情報と併せた資料を速やかに各部等窓口に展開する。</t>
    <rPh sb="1" eb="3">
      <t>ニュウサツ</t>
    </rPh>
    <rPh sb="3" eb="5">
      <t>ジョウホウ</t>
    </rPh>
    <rPh sb="6" eb="8">
      <t>ジュリョウ</t>
    </rPh>
    <rPh sb="8" eb="9">
      <t>ゴ</t>
    </rPh>
    <rPh sb="10" eb="12">
      <t>ズイイ</t>
    </rPh>
    <rPh sb="12" eb="14">
      <t>ケイヤク</t>
    </rPh>
    <rPh sb="15" eb="17">
      <t>ジョウホウ</t>
    </rPh>
    <rPh sb="18" eb="19">
      <t>アワ</t>
    </rPh>
    <rPh sb="21" eb="23">
      <t>シリョウ</t>
    </rPh>
    <rPh sb="24" eb="25">
      <t>スミ</t>
    </rPh>
    <rPh sb="28" eb="30">
      <t>カクブ</t>
    </rPh>
    <rPh sb="30" eb="31">
      <t>トウ</t>
    </rPh>
    <rPh sb="31" eb="33">
      <t>マドグチ</t>
    </rPh>
    <rPh sb="34" eb="36">
      <t>テンカイ</t>
    </rPh>
    <phoneticPr fontId="1"/>
  </si>
  <si>
    <r>
      <t>・入札情報（Ｘ月分）を</t>
    </r>
    <r>
      <rPr>
        <u/>
        <sz val="11"/>
        <color rgb="FFFF0000"/>
        <rFont val="游ゴシック"/>
        <family val="3"/>
        <charset val="128"/>
        <scheme val="minor"/>
      </rPr>
      <t>１０日まで</t>
    </r>
    <r>
      <rPr>
        <sz val="11"/>
        <color theme="1"/>
        <rFont val="游ゴシック"/>
        <family val="2"/>
        <charset val="128"/>
        <scheme val="minor"/>
      </rPr>
      <t>に会計課に共有</t>
    </r>
    <rPh sb="1" eb="3">
      <t>ニュウサツ</t>
    </rPh>
    <rPh sb="3" eb="5">
      <t>ジョウホウ</t>
    </rPh>
    <rPh sb="7" eb="8">
      <t>ツキ</t>
    </rPh>
    <rPh sb="8" eb="9">
      <t>ブン</t>
    </rPh>
    <rPh sb="13" eb="14">
      <t>ニチ</t>
    </rPh>
    <rPh sb="17" eb="20">
      <t>カイケイカ</t>
    </rPh>
    <rPh sb="21" eb="23">
      <t>キョウユウ</t>
    </rPh>
    <phoneticPr fontId="1"/>
  </si>
  <si>
    <t>・各部等窓口から提出のあった公表資料を入札情報等と突合させる。</t>
    <rPh sb="1" eb="3">
      <t>カクブ</t>
    </rPh>
    <rPh sb="3" eb="4">
      <t>トウ</t>
    </rPh>
    <rPh sb="4" eb="6">
      <t>マドグチ</t>
    </rPh>
    <rPh sb="8" eb="10">
      <t>テイシュツ</t>
    </rPh>
    <rPh sb="14" eb="16">
      <t>コウヒョウ</t>
    </rPh>
    <rPh sb="16" eb="18">
      <t>シリョウ</t>
    </rPh>
    <rPh sb="19" eb="21">
      <t>ニュウサツ</t>
    </rPh>
    <rPh sb="21" eb="23">
      <t>ジョウホウ</t>
    </rPh>
    <rPh sb="23" eb="24">
      <t>トウ</t>
    </rPh>
    <rPh sb="25" eb="27">
      <t>トツゴウ</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</si>
  <si>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</si>
  <si>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</si>
  <si>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</si>
  <si>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</si>
  <si>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</si>
  <si>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</si>
  <si>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</si>
  <si>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</si>
  <si>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</si>
  <si>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</si>
  <si>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</si>
  <si>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</si>
  <si>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</si>
  <si>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</si>
  <si>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</si>
  <si>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</si>
  <si>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</si>
  <si>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</si>
  <si>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</si>
  <si>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</si>
  <si>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</si>
  <si>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</si>
  <si>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</si>
  <si>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</si>
  <si>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 xml:space="preserve">                                                                                                                                                                                                                                                                                                                                                                                                                                                                                                                                                                                                                                                                                                                                                                                                                                                                                                                                                                                                                                           </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</si>
  <si>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</si>
  <si>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(株)ムラシマ事務所
石川県金沢市泉野出町2-7-13</t>
    <rPh sb="0" eb="3">
      <t>カブ</t>
    </rPh>
    <rPh sb="7" eb="10">
      <t>ジムショ</t>
    </rPh>
    <phoneticPr fontId="1"/>
  </si>
  <si>
    <t>一般競争入札
（総合評価）</t>
    <phoneticPr fontId="1"/>
  </si>
  <si>
    <t>(株)産研設計東京事務所
東京都目黒区上目黒3-6-18</t>
    <rPh sb="0" eb="3">
      <t>カブ</t>
    </rPh>
    <rPh sb="3" eb="5">
      <t>サンケン</t>
    </rPh>
    <rPh sb="5" eb="7">
      <t>セッケイ</t>
    </rPh>
    <rPh sb="7" eb="12">
      <t>トウキョウジムショ</t>
    </rPh>
    <rPh sb="16" eb="18">
      <t>メグロ</t>
    </rPh>
    <rPh sb="19" eb="22">
      <t>カミメグロ</t>
    </rPh>
    <phoneticPr fontId="1"/>
  </si>
  <si>
    <t>東洋熱工業(株)横浜支店
神奈川県横浜市西区北幸1-11-15</t>
    <rPh sb="0" eb="3">
      <t>トウヨウネツ</t>
    </rPh>
    <rPh sb="3" eb="5">
      <t>コウギョウ</t>
    </rPh>
    <rPh sb="5" eb="8">
      <t>カブ</t>
    </rPh>
    <rPh sb="8" eb="10">
      <t>ヨコハマ</t>
    </rPh>
    <rPh sb="10" eb="12">
      <t>シテン</t>
    </rPh>
    <rPh sb="13" eb="17">
      <t>カナガワケン</t>
    </rPh>
    <rPh sb="17" eb="20">
      <t>ヨコハマシ</t>
    </rPh>
    <rPh sb="20" eb="22">
      <t>ニシク</t>
    </rPh>
    <rPh sb="22" eb="23">
      <t>キタ</t>
    </rPh>
    <rPh sb="23" eb="24">
      <t>サチ</t>
    </rPh>
    <phoneticPr fontId="1"/>
  </si>
  <si>
    <r>
      <rPr>
        <sz val="9"/>
        <color theme="1"/>
        <rFont val="ＭＳ 明朝"/>
        <family val="1"/>
        <charset val="128"/>
      </rPr>
      <t>防大(5)発電機室新設等設備工事監理業務</t>
    </r>
    <r>
      <rPr>
        <sz val="9"/>
        <color rgb="FFFF0000"/>
        <rFont val="ＭＳ 明朝"/>
        <family val="1"/>
        <charset val="128"/>
      </rPr>
      <t xml:space="preserve">
</t>
    </r>
    <r>
      <rPr>
        <sz val="9"/>
        <color theme="1"/>
        <rFont val="ＭＳ 明朝"/>
        <family val="1"/>
        <charset val="128"/>
      </rPr>
      <t>神奈川県横須賀市
令和5年11月17日から令和7年6月30日</t>
    </r>
    <r>
      <rPr>
        <sz val="9"/>
        <color rgb="FFFF0000"/>
        <rFont val="ＭＳ 明朝"/>
        <family val="1"/>
        <charset val="128"/>
      </rPr>
      <t xml:space="preserve">
</t>
    </r>
    <r>
      <rPr>
        <sz val="9"/>
        <color theme="1"/>
        <rFont val="ＭＳ 明朝"/>
        <family val="1"/>
        <charset val="128"/>
      </rPr>
      <t>電気</t>
    </r>
    <rPh sb="0" eb="2">
      <t>ボウダイ</t>
    </rPh>
    <rPh sb="5" eb="9">
      <t>ハツデンキシツ</t>
    </rPh>
    <rPh sb="9" eb="12">
      <t>シンセツトウ</t>
    </rPh>
    <rPh sb="12" eb="14">
      <t>セツビ</t>
    </rPh>
    <rPh sb="14" eb="16">
      <t>コウジ</t>
    </rPh>
    <rPh sb="16" eb="20">
      <t>カンリギョウム</t>
    </rPh>
    <rPh sb="30" eb="32">
      <t>レイワ</t>
    </rPh>
    <rPh sb="33" eb="34">
      <t>ネン</t>
    </rPh>
    <rPh sb="36" eb="37">
      <t>ガツ</t>
    </rPh>
    <rPh sb="39" eb="40">
      <t>ヒ</t>
    </rPh>
    <rPh sb="42" eb="44">
      <t>レイワ</t>
    </rPh>
    <rPh sb="45" eb="46">
      <t>ネン</t>
    </rPh>
    <rPh sb="47" eb="48">
      <t>ガツ</t>
    </rPh>
    <rPh sb="50" eb="51">
      <t>ヒ</t>
    </rPh>
    <rPh sb="52" eb="54">
      <t>デンキ</t>
    </rPh>
    <phoneticPr fontId="1"/>
  </si>
  <si>
    <t>若築建設(株)東京支店
東京都目黒区下目黒2-23-18</t>
    <rPh sb="0" eb="2">
      <t>ワカチク</t>
    </rPh>
    <rPh sb="2" eb="4">
      <t>ケンセツ</t>
    </rPh>
    <rPh sb="4" eb="7">
      <t>カブ</t>
    </rPh>
    <rPh sb="7" eb="11">
      <t>トウキョウシテン</t>
    </rPh>
    <rPh sb="12" eb="15">
      <t>トウキョウト</t>
    </rPh>
    <rPh sb="15" eb="17">
      <t>メグロ</t>
    </rPh>
    <rPh sb="18" eb="19">
      <t>シタ</t>
    </rPh>
    <rPh sb="19" eb="21">
      <t>メグロ</t>
    </rPh>
    <phoneticPr fontId="1"/>
  </si>
  <si>
    <t>(株)窓建コンサルタント
東京都新宿区新宿6-28-8</t>
    <rPh sb="0" eb="3">
      <t>カブ</t>
    </rPh>
    <rPh sb="3" eb="4">
      <t>マド</t>
    </rPh>
    <rPh sb="4" eb="5">
      <t>タツル</t>
    </rPh>
    <rPh sb="13" eb="16">
      <t>トウキョウト</t>
    </rPh>
    <rPh sb="16" eb="18">
      <t>シンジュク</t>
    </rPh>
    <rPh sb="19" eb="21">
      <t>シンジュク</t>
    </rPh>
    <phoneticPr fontId="1"/>
  </si>
  <si>
    <t>(株)現代空調研究所
東京都中央区日本橋小伝馬町10-11</t>
    <rPh sb="0" eb="3">
      <t>カブ</t>
    </rPh>
    <rPh sb="3" eb="7">
      <t>ゲンダイクウチョウ</t>
    </rPh>
    <rPh sb="7" eb="10">
      <t>ケンキュウショ</t>
    </rPh>
    <rPh sb="11" eb="14">
      <t>トウキョウト</t>
    </rPh>
    <rPh sb="14" eb="17">
      <t>チュウオウク</t>
    </rPh>
    <rPh sb="17" eb="20">
      <t>ニホンバシ</t>
    </rPh>
    <rPh sb="20" eb="21">
      <t>チイ</t>
    </rPh>
    <rPh sb="21" eb="22">
      <t>デン</t>
    </rPh>
    <rPh sb="22" eb="23">
      <t>ウマ</t>
    </rPh>
    <rPh sb="23" eb="24">
      <t>チョウ</t>
    </rPh>
    <phoneticPr fontId="1"/>
  </si>
  <si>
    <t>青木あすなろ建設(株)　東京建築本店
東京都港区芝4-8-2</t>
    <rPh sb="0" eb="2">
      <t>アオキ</t>
    </rPh>
    <rPh sb="6" eb="8">
      <t>ケンセツ</t>
    </rPh>
    <rPh sb="8" eb="11">
      <t>カブ</t>
    </rPh>
    <rPh sb="12" eb="14">
      <t>トウキョウ</t>
    </rPh>
    <rPh sb="14" eb="16">
      <t>ケンチク</t>
    </rPh>
    <rPh sb="16" eb="18">
      <t>ホンテン</t>
    </rPh>
    <rPh sb="22" eb="23">
      <t>ミナト</t>
    </rPh>
    <rPh sb="24" eb="25">
      <t>シバ</t>
    </rPh>
    <phoneticPr fontId="1"/>
  </si>
  <si>
    <t>日東電工(株)
東京都新宿区百人町2-24-10</t>
    <rPh sb="0" eb="2">
      <t>ニットウ</t>
    </rPh>
    <rPh sb="2" eb="4">
      <t>デンコウ</t>
    </rPh>
    <rPh sb="4" eb="7">
      <t>カブ</t>
    </rPh>
    <rPh sb="8" eb="11">
      <t>トウキョウト</t>
    </rPh>
    <rPh sb="11" eb="14">
      <t>シンジュクク</t>
    </rPh>
    <rPh sb="14" eb="17">
      <t>ヒャクニンチョウ</t>
    </rPh>
    <phoneticPr fontId="1"/>
  </si>
  <si>
    <t>(株)増田組
静岡県御前崎市新野868-2</t>
    <rPh sb="0" eb="3">
      <t>カブ</t>
    </rPh>
    <rPh sb="3" eb="5">
      <t>マスダ</t>
    </rPh>
    <rPh sb="5" eb="6">
      <t>グミ</t>
    </rPh>
    <rPh sb="7" eb="10">
      <t>シズオカケン</t>
    </rPh>
    <rPh sb="10" eb="14">
      <t>オマエザキシ</t>
    </rPh>
    <rPh sb="14" eb="16">
      <t>シンノ</t>
    </rPh>
    <phoneticPr fontId="1"/>
  </si>
  <si>
    <t>(株)吉田組東京支店
東京都中央区日本橋堀留町1-5-9(啓明商事Ｋビル)</t>
    <rPh sb="0" eb="3">
      <t>カブ</t>
    </rPh>
    <rPh sb="3" eb="5">
      <t>ヨシダ</t>
    </rPh>
    <rPh sb="5" eb="6">
      <t>グミ</t>
    </rPh>
    <rPh sb="6" eb="10">
      <t>トウキョウシテン</t>
    </rPh>
    <rPh sb="11" eb="14">
      <t>トウキョウト</t>
    </rPh>
    <rPh sb="29" eb="31">
      <t>ケイメイ</t>
    </rPh>
    <rPh sb="31" eb="33">
      <t>ショウジ</t>
    </rPh>
    <phoneticPr fontId="1"/>
  </si>
  <si>
    <t>(株)ＮＡＣ設計
東京都千代田区外神田5-3-1秋葉原OSビル</t>
    <rPh sb="0" eb="3">
      <t>カブ</t>
    </rPh>
    <rPh sb="6" eb="8">
      <t>セッケイ</t>
    </rPh>
    <rPh sb="9" eb="12">
      <t>トウキョウト</t>
    </rPh>
    <rPh sb="12" eb="16">
      <t>チヨダク</t>
    </rPh>
    <rPh sb="16" eb="19">
      <t>ソトカンダ</t>
    </rPh>
    <rPh sb="24" eb="27">
      <t>アキハバラ</t>
    </rPh>
    <phoneticPr fontId="1"/>
  </si>
  <si>
    <t>(株)現代空調研究所
東京都中央区日本橋小伝馬町10-11</t>
    <rPh sb="0" eb="3">
      <t>カブ</t>
    </rPh>
    <rPh sb="3" eb="7">
      <t>ゲンダイクウチョウ</t>
    </rPh>
    <rPh sb="7" eb="10">
      <t>ケンキュウショ</t>
    </rPh>
    <rPh sb="11" eb="14">
      <t>トウキョウト</t>
    </rPh>
    <rPh sb="14" eb="17">
      <t>チュウオウク</t>
    </rPh>
    <rPh sb="17" eb="20">
      <t>ニホンバシ</t>
    </rPh>
    <rPh sb="20" eb="21">
      <t>コ</t>
    </rPh>
    <rPh sb="21" eb="22">
      <t>デン</t>
    </rPh>
    <rPh sb="22" eb="23">
      <t>ウマ</t>
    </rPh>
    <rPh sb="23" eb="24">
      <t>チョウ</t>
    </rPh>
    <phoneticPr fontId="1"/>
  </si>
  <si>
    <t>加和太建設(株)
静岡県三島市文教町1-5-15</t>
    <rPh sb="0" eb="1">
      <t>カ</t>
    </rPh>
    <rPh sb="1" eb="2">
      <t>ワ</t>
    </rPh>
    <rPh sb="2" eb="3">
      <t>タ</t>
    </rPh>
    <rPh sb="3" eb="5">
      <t>ケンセツ</t>
    </rPh>
    <rPh sb="5" eb="8">
      <t>カブ</t>
    </rPh>
    <rPh sb="9" eb="12">
      <t>シズオカケン</t>
    </rPh>
    <rPh sb="12" eb="14">
      <t>ミシマ</t>
    </rPh>
    <rPh sb="15" eb="17">
      <t>ブンキョウ</t>
    </rPh>
    <rPh sb="17" eb="18">
      <t>マチ</t>
    </rPh>
    <phoneticPr fontId="1"/>
  </si>
  <si>
    <t>横須賀(５)厚生施設新設等建築工事
神奈川県横須賀市
令和5年11月2日から令和7年3月31日
建築一式工事</t>
    <rPh sb="13" eb="15">
      <t>ケンチク</t>
    </rPh>
    <rPh sb="27" eb="29">
      <t>レイワ</t>
    </rPh>
    <rPh sb="30" eb="31">
      <t>ネン</t>
    </rPh>
    <rPh sb="33" eb="34">
      <t>ガツ</t>
    </rPh>
    <rPh sb="35" eb="36">
      <t>ヒ</t>
    </rPh>
    <rPh sb="38" eb="40">
      <t>レイワ</t>
    </rPh>
    <rPh sb="41" eb="42">
      <t>ネン</t>
    </rPh>
    <rPh sb="43" eb="44">
      <t>ガツ</t>
    </rPh>
    <rPh sb="46" eb="47">
      <t>ヒ</t>
    </rPh>
    <rPh sb="48" eb="50">
      <t>ケンチク</t>
    </rPh>
    <rPh sb="50" eb="52">
      <t>イッシキ</t>
    </rPh>
    <rPh sb="52" eb="54">
      <t>コウジ</t>
    </rPh>
    <phoneticPr fontId="1"/>
  </si>
  <si>
    <r>
      <rPr>
        <sz val="9"/>
        <color theme="1"/>
        <rFont val="ＭＳ 明朝"/>
        <family val="1"/>
        <charset val="128"/>
      </rPr>
      <t>南関東防衛局(５)建築積算等技術支援業務</t>
    </r>
    <r>
      <rPr>
        <sz val="9"/>
        <color rgb="FFFF0000"/>
        <rFont val="ＭＳ 明朝"/>
        <family val="1"/>
        <charset val="128"/>
      </rPr>
      <t xml:space="preserve">
</t>
    </r>
    <r>
      <rPr>
        <sz val="9"/>
        <color theme="1"/>
        <rFont val="ＭＳ 明朝"/>
        <family val="1"/>
        <charset val="128"/>
      </rPr>
      <t>神奈川県横浜市（南関東防衛局）
令和5年11月2日から令和7年3月31日</t>
    </r>
    <r>
      <rPr>
        <sz val="9"/>
        <color rgb="FFFF0000"/>
        <rFont val="ＭＳ 明朝"/>
        <family val="1"/>
        <charset val="128"/>
      </rPr>
      <t xml:space="preserve">
</t>
    </r>
    <r>
      <rPr>
        <sz val="9"/>
        <color theme="1"/>
        <rFont val="ＭＳ 明朝"/>
        <family val="1"/>
        <charset val="128"/>
      </rPr>
      <t>建築</t>
    </r>
    <rPh sb="0" eb="6">
      <t>ミナミカントウボウエイキョク</t>
    </rPh>
    <rPh sb="9" eb="14">
      <t>ケンチクセキサントウ</t>
    </rPh>
    <rPh sb="14" eb="16">
      <t>ギジュツ</t>
    </rPh>
    <rPh sb="16" eb="20">
      <t>シエンギョウム</t>
    </rPh>
    <rPh sb="25" eb="28">
      <t>ヨコハマシ</t>
    </rPh>
    <rPh sb="29" eb="35">
      <t>ミナミカントウボウエイキョク</t>
    </rPh>
    <rPh sb="37" eb="39">
      <t>レイワ</t>
    </rPh>
    <rPh sb="40" eb="41">
      <t>ネン</t>
    </rPh>
    <rPh sb="43" eb="44">
      <t>ガツ</t>
    </rPh>
    <rPh sb="45" eb="46">
      <t>ヒ</t>
    </rPh>
    <rPh sb="48" eb="50">
      <t>レイワ</t>
    </rPh>
    <rPh sb="51" eb="52">
      <t>ネン</t>
    </rPh>
    <rPh sb="53" eb="54">
      <t>ガツ</t>
    </rPh>
    <rPh sb="56" eb="57">
      <t>ヒ</t>
    </rPh>
    <rPh sb="58" eb="60">
      <t>ケンチク</t>
    </rPh>
    <phoneticPr fontId="1"/>
  </si>
  <si>
    <r>
      <rPr>
        <sz val="9"/>
        <color theme="1"/>
        <rFont val="ＭＳ 明朝"/>
        <family val="1"/>
        <charset val="128"/>
      </rPr>
      <t>南関東防衛局(５)設備積算等技術支援業務（その２）</t>
    </r>
    <r>
      <rPr>
        <sz val="9"/>
        <color rgb="FFFF0000"/>
        <rFont val="ＭＳ 明朝"/>
        <family val="1"/>
        <charset val="128"/>
      </rPr>
      <t xml:space="preserve">
</t>
    </r>
    <r>
      <rPr>
        <sz val="9"/>
        <color theme="1"/>
        <rFont val="ＭＳ 明朝"/>
        <family val="1"/>
        <charset val="128"/>
      </rPr>
      <t>神奈川県横浜市（南関東防衛局）
令和5年11月2日から令和7年3月31日</t>
    </r>
    <r>
      <rPr>
        <sz val="9"/>
        <color rgb="FFFF0000"/>
        <rFont val="ＭＳ 明朝"/>
        <family val="1"/>
        <charset val="128"/>
      </rPr>
      <t xml:space="preserve">
</t>
    </r>
    <r>
      <rPr>
        <sz val="9"/>
        <color theme="1"/>
        <rFont val="ＭＳ 明朝"/>
        <family val="1"/>
        <charset val="128"/>
      </rPr>
      <t xml:space="preserve">機械
</t>
    </r>
    <rPh sb="0" eb="6">
      <t>ミナミカントウボウエイキョク</t>
    </rPh>
    <rPh sb="9" eb="14">
      <t>セツビセキサントウ</t>
    </rPh>
    <rPh sb="14" eb="16">
      <t>ギジュツ</t>
    </rPh>
    <rPh sb="16" eb="20">
      <t>シエンギョウム</t>
    </rPh>
    <rPh sb="30" eb="32">
      <t>ヨコハマ</t>
    </rPh>
    <rPh sb="34" eb="40">
      <t>ミナミカントウボウエイキョク</t>
    </rPh>
    <rPh sb="42" eb="44">
      <t>レイワ</t>
    </rPh>
    <rPh sb="45" eb="46">
      <t>ネン</t>
    </rPh>
    <rPh sb="48" eb="49">
      <t>ガツ</t>
    </rPh>
    <rPh sb="50" eb="51">
      <t>ヒ</t>
    </rPh>
    <rPh sb="53" eb="55">
      <t>レイワ</t>
    </rPh>
    <rPh sb="56" eb="57">
      <t>ネン</t>
    </rPh>
    <rPh sb="58" eb="59">
      <t>ガツ</t>
    </rPh>
    <rPh sb="61" eb="62">
      <t>ヒ</t>
    </rPh>
    <rPh sb="63" eb="65">
      <t>キカイ</t>
    </rPh>
    <phoneticPr fontId="1"/>
  </si>
  <si>
    <t xml:space="preserve">防大(５)学生会館新設等建築工事
神奈川県横須賀市
令和5年11月8日から令和7年11月28日
建築一式工事
</t>
    <rPh sb="0" eb="2">
      <t>ボウダイ</t>
    </rPh>
    <rPh sb="5" eb="9">
      <t>ガクセイカイカン</t>
    </rPh>
    <rPh sb="9" eb="12">
      <t>シンセツトウ</t>
    </rPh>
    <rPh sb="12" eb="16">
      <t>ケンチクコウジ</t>
    </rPh>
    <rPh sb="21" eb="24">
      <t>ヨコスカ</t>
    </rPh>
    <rPh sb="24" eb="25">
      <t>シ</t>
    </rPh>
    <rPh sb="26" eb="28">
      <t>レイワ</t>
    </rPh>
    <rPh sb="29" eb="30">
      <t>ネン</t>
    </rPh>
    <rPh sb="32" eb="33">
      <t>ガツ</t>
    </rPh>
    <rPh sb="34" eb="35">
      <t>ヒ</t>
    </rPh>
    <rPh sb="37" eb="39">
      <t>レイワ</t>
    </rPh>
    <rPh sb="40" eb="41">
      <t>ネン</t>
    </rPh>
    <rPh sb="43" eb="44">
      <t>ガツ</t>
    </rPh>
    <rPh sb="46" eb="47">
      <t>ヒ</t>
    </rPh>
    <rPh sb="48" eb="50">
      <t>ケンチク</t>
    </rPh>
    <rPh sb="50" eb="52">
      <t>イッシキ</t>
    </rPh>
    <rPh sb="52" eb="54">
      <t>コウジ</t>
    </rPh>
    <phoneticPr fontId="1"/>
  </si>
  <si>
    <t>防大(５)学生舎改修等機械工事
神奈川県横須賀市
令和5年11月15日から令和7年6月30日
管工事</t>
    <rPh sb="0" eb="2">
      <t>ボウダイ</t>
    </rPh>
    <rPh sb="5" eb="8">
      <t>ガクセイシャ</t>
    </rPh>
    <rPh sb="8" eb="11">
      <t>カイシュウトウ</t>
    </rPh>
    <rPh sb="11" eb="15">
      <t>キカイコウジ</t>
    </rPh>
    <rPh sb="25" eb="27">
      <t>レイワ</t>
    </rPh>
    <rPh sb="28" eb="29">
      <t>ネン</t>
    </rPh>
    <rPh sb="31" eb="32">
      <t>ガツ</t>
    </rPh>
    <rPh sb="34" eb="35">
      <t>ヒ</t>
    </rPh>
    <rPh sb="37" eb="39">
      <t>レイワ</t>
    </rPh>
    <rPh sb="40" eb="41">
      <t>ネン</t>
    </rPh>
    <rPh sb="42" eb="43">
      <t>ガツ</t>
    </rPh>
    <rPh sb="45" eb="46">
      <t>ヒ</t>
    </rPh>
    <rPh sb="47" eb="48">
      <t>カン</t>
    </rPh>
    <rPh sb="48" eb="50">
      <t>コウジ</t>
    </rPh>
    <phoneticPr fontId="1"/>
  </si>
  <si>
    <t>防大(５)屋外照明設備改修電気工事
神奈川県横須賀市
令和5年11月22日から令和6年3月29日
電気工事</t>
    <rPh sb="0" eb="2">
      <t>ボウダイ</t>
    </rPh>
    <rPh sb="5" eb="7">
      <t>オクガイ</t>
    </rPh>
    <rPh sb="7" eb="9">
      <t>ショウメイ</t>
    </rPh>
    <rPh sb="9" eb="11">
      <t>セツビ</t>
    </rPh>
    <rPh sb="11" eb="13">
      <t>カイシュウ</t>
    </rPh>
    <rPh sb="13" eb="17">
      <t>デンキコウジ</t>
    </rPh>
    <rPh sb="18" eb="22">
      <t>カナガワケン</t>
    </rPh>
    <rPh sb="22" eb="25">
      <t>ヨコスカ</t>
    </rPh>
    <rPh sb="27" eb="29">
      <t>レイワ</t>
    </rPh>
    <rPh sb="30" eb="31">
      <t>ネン</t>
    </rPh>
    <rPh sb="33" eb="34">
      <t>ガツ</t>
    </rPh>
    <rPh sb="36" eb="37">
      <t>ヒ</t>
    </rPh>
    <rPh sb="39" eb="41">
      <t>レイワ</t>
    </rPh>
    <rPh sb="42" eb="43">
      <t>ネン</t>
    </rPh>
    <rPh sb="44" eb="45">
      <t>ガツ</t>
    </rPh>
    <rPh sb="47" eb="48">
      <t>ヒ</t>
    </rPh>
    <rPh sb="49" eb="51">
      <t>デンキ</t>
    </rPh>
    <rPh sb="51" eb="53">
      <t>コウジ</t>
    </rPh>
    <phoneticPr fontId="1"/>
  </si>
  <si>
    <t>御前崎(５)車両整備場新設等建築その他工事
静岡県御前崎市
令和5年11月22日から令和7年6月30日
建築一式工事</t>
    <rPh sb="0" eb="3">
      <t>オマエザキ</t>
    </rPh>
    <rPh sb="6" eb="11">
      <t>シャリョウセイビジョウ</t>
    </rPh>
    <rPh sb="11" eb="14">
      <t>シンセツトウ</t>
    </rPh>
    <rPh sb="14" eb="16">
      <t>ケンチク</t>
    </rPh>
    <rPh sb="18" eb="19">
      <t>タ</t>
    </rPh>
    <rPh sb="19" eb="21">
      <t>コウジ</t>
    </rPh>
    <rPh sb="22" eb="24">
      <t>シズオカ</t>
    </rPh>
    <rPh sb="25" eb="28">
      <t>オマエザキ</t>
    </rPh>
    <rPh sb="30" eb="32">
      <t>レイワ</t>
    </rPh>
    <rPh sb="33" eb="34">
      <t>ネン</t>
    </rPh>
    <rPh sb="36" eb="37">
      <t>ガツ</t>
    </rPh>
    <rPh sb="39" eb="40">
      <t>ヒ</t>
    </rPh>
    <rPh sb="42" eb="44">
      <t>レイワ</t>
    </rPh>
    <rPh sb="45" eb="46">
      <t>ネン</t>
    </rPh>
    <rPh sb="47" eb="48">
      <t>ガツ</t>
    </rPh>
    <rPh sb="50" eb="51">
      <t>ヒ</t>
    </rPh>
    <rPh sb="52" eb="54">
      <t>ケンチク</t>
    </rPh>
    <rPh sb="54" eb="56">
      <t>イッシキ</t>
    </rPh>
    <rPh sb="56" eb="58">
      <t>コウジ</t>
    </rPh>
    <phoneticPr fontId="1"/>
  </si>
  <si>
    <t>駒門外(５)庁舎等空調設備改修設備工事監理業務
静岡県御殿場市、山梨県南都留郡、静岡県駿東郡小山町
令和5年11月25日から令和7年2月28日
機械</t>
    <rPh sb="0" eb="1">
      <t>コマ</t>
    </rPh>
    <rPh sb="1" eb="3">
      <t>モンガイ</t>
    </rPh>
    <rPh sb="6" eb="8">
      <t>チョウシャ</t>
    </rPh>
    <rPh sb="8" eb="9">
      <t>トウ</t>
    </rPh>
    <rPh sb="9" eb="11">
      <t>クウチョウ</t>
    </rPh>
    <rPh sb="11" eb="13">
      <t>セツビ</t>
    </rPh>
    <rPh sb="13" eb="15">
      <t>カイシュウ</t>
    </rPh>
    <rPh sb="15" eb="17">
      <t>セツビ</t>
    </rPh>
    <rPh sb="17" eb="19">
      <t>コウジ</t>
    </rPh>
    <rPh sb="19" eb="23">
      <t>カンリギョウム</t>
    </rPh>
    <rPh sb="24" eb="26">
      <t>シズオカ</t>
    </rPh>
    <rPh sb="27" eb="30">
      <t>ゴテンバ</t>
    </rPh>
    <rPh sb="30" eb="31">
      <t>シ</t>
    </rPh>
    <rPh sb="32" eb="34">
      <t>ヤマナシ</t>
    </rPh>
    <rPh sb="34" eb="35">
      <t>ケン</t>
    </rPh>
    <rPh sb="35" eb="38">
      <t>ミナミツル</t>
    </rPh>
    <rPh sb="38" eb="39">
      <t>グン</t>
    </rPh>
    <rPh sb="40" eb="42">
      <t>シズオカ</t>
    </rPh>
    <rPh sb="42" eb="43">
      <t>ケン</t>
    </rPh>
    <rPh sb="43" eb="45">
      <t>スントウ</t>
    </rPh>
    <rPh sb="45" eb="46">
      <t>グン</t>
    </rPh>
    <rPh sb="46" eb="48">
      <t>オヤマ</t>
    </rPh>
    <rPh sb="48" eb="49">
      <t>チョウ</t>
    </rPh>
    <rPh sb="50" eb="52">
      <t>レイワ</t>
    </rPh>
    <rPh sb="53" eb="54">
      <t>ネン</t>
    </rPh>
    <rPh sb="56" eb="57">
      <t>ガツ</t>
    </rPh>
    <rPh sb="59" eb="60">
      <t>ヒ</t>
    </rPh>
    <rPh sb="62" eb="64">
      <t>レイワ</t>
    </rPh>
    <rPh sb="65" eb="66">
      <t>ネン</t>
    </rPh>
    <rPh sb="67" eb="68">
      <t>ガツ</t>
    </rPh>
    <rPh sb="70" eb="71">
      <t>ヒ</t>
    </rPh>
    <rPh sb="72" eb="74">
      <t>キカイ</t>
    </rPh>
    <phoneticPr fontId="1"/>
  </si>
  <si>
    <t>浦郷米軍(５)工場(375)護岸改修等土木その他工事
神奈川県横須賀市
令和5年11月22日から令和7年2月28日
土木一式工事</t>
    <rPh sb="0" eb="4">
      <t>ウラゴウベイグン</t>
    </rPh>
    <rPh sb="7" eb="9">
      <t>コウジョウ</t>
    </rPh>
    <rPh sb="14" eb="16">
      <t>ゴガン</t>
    </rPh>
    <rPh sb="16" eb="19">
      <t>カイシュウトウ</t>
    </rPh>
    <rPh sb="19" eb="21">
      <t>ドボク</t>
    </rPh>
    <rPh sb="23" eb="24">
      <t>タ</t>
    </rPh>
    <rPh sb="24" eb="26">
      <t>コウジ</t>
    </rPh>
    <rPh sb="31" eb="34">
      <t>ヨコスカ</t>
    </rPh>
    <rPh sb="34" eb="35">
      <t>シ</t>
    </rPh>
    <rPh sb="36" eb="38">
      <t>レイワ</t>
    </rPh>
    <rPh sb="39" eb="40">
      <t>ネン</t>
    </rPh>
    <rPh sb="42" eb="43">
      <t>ガツ</t>
    </rPh>
    <rPh sb="45" eb="46">
      <t>ヒ</t>
    </rPh>
    <rPh sb="48" eb="50">
      <t>レイワ</t>
    </rPh>
    <rPh sb="51" eb="52">
      <t>ネン</t>
    </rPh>
    <rPh sb="53" eb="54">
      <t>ガツ</t>
    </rPh>
    <rPh sb="56" eb="57">
      <t>ヒ</t>
    </rPh>
    <rPh sb="58" eb="60">
      <t>ドボク</t>
    </rPh>
    <rPh sb="60" eb="64">
      <t>イッシキコウジ</t>
    </rPh>
    <phoneticPr fontId="1"/>
  </si>
  <si>
    <t>浜松(５)隊舎空調設備等改修設備工事監理業務
静岡県浜松市
令和5年11月25日から令和7年3月31日
機械</t>
    <rPh sb="0" eb="2">
      <t>ハママツ</t>
    </rPh>
    <rPh sb="11" eb="12">
      <t>トウ</t>
    </rPh>
    <rPh sb="14" eb="16">
      <t>セツビ</t>
    </rPh>
    <rPh sb="16" eb="18">
      <t>コウジ</t>
    </rPh>
    <rPh sb="18" eb="22">
      <t>カンリギョウム</t>
    </rPh>
    <rPh sb="23" eb="25">
      <t>シズオカ</t>
    </rPh>
    <rPh sb="26" eb="28">
      <t>ハママツ</t>
    </rPh>
    <rPh sb="28" eb="29">
      <t>シ</t>
    </rPh>
    <rPh sb="30" eb="32">
      <t>レイワ</t>
    </rPh>
    <rPh sb="33" eb="34">
      <t>ネン</t>
    </rPh>
    <rPh sb="36" eb="37">
      <t>ガツ</t>
    </rPh>
    <rPh sb="39" eb="40">
      <t>ヒ</t>
    </rPh>
    <rPh sb="42" eb="44">
      <t>レイワ</t>
    </rPh>
    <rPh sb="45" eb="46">
      <t>ネン</t>
    </rPh>
    <rPh sb="47" eb="48">
      <t>ガツ</t>
    </rPh>
    <rPh sb="50" eb="51">
      <t>ヒ</t>
    </rPh>
    <rPh sb="52" eb="54">
      <t>キカイ</t>
    </rPh>
    <phoneticPr fontId="1"/>
  </si>
  <si>
    <t>浜松外(５)広報館空調設備等改修設備工事監理業務
静岡県浜松市、御前崎市
令和5年11月25日から令和7年5月31日
機械</t>
    <rPh sb="0" eb="3">
      <t>ハママツホカ</t>
    </rPh>
    <rPh sb="6" eb="9">
      <t>コウホウカン</t>
    </rPh>
    <rPh sb="9" eb="11">
      <t>クウチョウ</t>
    </rPh>
    <rPh sb="11" eb="14">
      <t>セツビトウ</t>
    </rPh>
    <rPh sb="14" eb="16">
      <t>カイシュウ</t>
    </rPh>
    <rPh sb="16" eb="20">
      <t>セツビコウジ</t>
    </rPh>
    <rPh sb="20" eb="24">
      <t>カンリギョウム</t>
    </rPh>
    <rPh sb="25" eb="28">
      <t>シズオカケン</t>
    </rPh>
    <rPh sb="28" eb="30">
      <t>ハママツ</t>
    </rPh>
    <rPh sb="30" eb="31">
      <t>シ</t>
    </rPh>
    <rPh sb="32" eb="36">
      <t>オマエザキシ</t>
    </rPh>
    <rPh sb="37" eb="39">
      <t>レイワ</t>
    </rPh>
    <rPh sb="40" eb="41">
      <t>ネン</t>
    </rPh>
    <rPh sb="43" eb="44">
      <t>ガツ</t>
    </rPh>
    <rPh sb="46" eb="47">
      <t>ヒ</t>
    </rPh>
    <rPh sb="49" eb="51">
      <t>レイワ</t>
    </rPh>
    <rPh sb="52" eb="53">
      <t>ネン</t>
    </rPh>
    <rPh sb="54" eb="55">
      <t>ガツ</t>
    </rPh>
    <rPh sb="57" eb="58">
      <t>ヒ</t>
    </rPh>
    <rPh sb="59" eb="61">
      <t>キカイ</t>
    </rPh>
    <phoneticPr fontId="1"/>
  </si>
  <si>
    <t>富士米軍(５)給水施設(0413)新設土木工事
静岡県御殿場市
令和5年11月28日から令和7年2月28日
土木一式工事</t>
    <rPh sb="0" eb="4">
      <t>フジベイグン</t>
    </rPh>
    <rPh sb="7" eb="11">
      <t>キュウスイシセツ</t>
    </rPh>
    <rPh sb="17" eb="19">
      <t>シンセツ</t>
    </rPh>
    <rPh sb="19" eb="23">
      <t>ドボクコウジ</t>
    </rPh>
    <rPh sb="24" eb="26">
      <t>シズオカ</t>
    </rPh>
    <rPh sb="26" eb="27">
      <t>ケン</t>
    </rPh>
    <rPh sb="27" eb="30">
      <t>ゴテンバ</t>
    </rPh>
    <rPh sb="30" eb="31">
      <t>シ</t>
    </rPh>
    <rPh sb="32" eb="34">
      <t>レイワ</t>
    </rPh>
    <rPh sb="35" eb="36">
      <t>ネン</t>
    </rPh>
    <rPh sb="38" eb="39">
      <t>ガツ</t>
    </rPh>
    <rPh sb="41" eb="42">
      <t>ニチ</t>
    </rPh>
    <rPh sb="44" eb="46">
      <t>レイワ</t>
    </rPh>
    <rPh sb="47" eb="48">
      <t>ネン</t>
    </rPh>
    <rPh sb="49" eb="50">
      <t>ガツ</t>
    </rPh>
    <rPh sb="52" eb="53">
      <t>ニチ</t>
    </rPh>
    <rPh sb="54" eb="60">
      <t>ドボクイッシキコウジ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</si>
</sst>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9">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b/>
      <sz val="14"/>
      <color theme="1"/>
      <name val="游ゴシック"/>
      <family val="3"/>
      <charset val="128"/>
      <scheme val="minor"/>
    </font>
    <font>
      <sz val="8"/>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cellStyleXfs>
  <cellXfs count="99">
    <xf numFmtId="0" fontId="0" fillId="0" borderId="0" xfId="0">
      <alignment vertical="center"/>
    </xf>
    <xf numFmtId="0" fontId="4" fillId="0" borderId="0" xfId="0" applyFont="1">
      <alignment vertical="center"/>
    </xf>
    <xf numFmtId="0" fontId="0" fillId="0" borderId="0" xfId="0"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9" xfId="0"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0" xfId="0" applyBorder="1" applyAlignment="1">
      <alignment horizontal="left" vertical="center" wrapText="1"/>
    </xf>
    <xf numFmtId="0" fontId="14" fillId="0" borderId="0" xfId="0" applyFont="1">
      <alignment vertical="center"/>
    </xf>
    <xf numFmtId="0" fontId="15" fillId="0" borderId="10" xfId="0" applyFont="1" applyFill="1" applyBorder="1" applyAlignment="1">
      <alignment vertical="center" wrapText="1"/>
    </xf>
    <xf numFmtId="0" fontId="16" fillId="2" borderId="1" xfId="3" applyFont="1" applyFill="1" applyBorder="1" applyAlignment="1">
      <alignment vertical="center" wrapText="1"/>
    </xf>
    <xf numFmtId="0" fontId="16" fillId="2" borderId="1" xfId="3" applyFont="1" applyFill="1" applyBorder="1" applyAlignment="1">
      <alignment horizontal="left" vertical="center" wrapText="1"/>
    </xf>
    <xf numFmtId="10" fontId="15" fillId="0" borderId="1" xfId="0" applyNumberFormat="1"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176" fontId="16" fillId="2" borderId="12" xfId="3" applyNumberFormat="1" applyFont="1" applyFill="1" applyBorder="1" applyAlignment="1">
      <alignment vertical="center" wrapText="1"/>
    </xf>
    <xf numFmtId="0" fontId="15" fillId="2" borderId="13" xfId="0" applyFont="1" applyFill="1" applyBorder="1" applyAlignment="1">
      <alignment vertical="center" wrapText="1"/>
    </xf>
    <xf numFmtId="0" fontId="15" fillId="2" borderId="1" xfId="0" applyFont="1" applyFill="1" applyBorder="1" applyAlignment="1">
      <alignment horizontal="left" vertical="center" wrapText="1"/>
    </xf>
    <xf numFmtId="0" fontId="16" fillId="2" borderId="1" xfId="3" applyFont="1" applyFill="1" applyBorder="1" applyAlignment="1">
      <alignment horizontal="center" vertical="center" wrapText="1"/>
    </xf>
    <xf numFmtId="0" fontId="15" fillId="0" borderId="0" xfId="0" applyFont="1" applyBorder="1">
      <alignment vertical="center"/>
    </xf>
    <xf numFmtId="0" fontId="14" fillId="0" borderId="0" xfId="0" applyFont="1" applyBorder="1">
      <alignment vertical="center"/>
    </xf>
    <xf numFmtId="0" fontId="14" fillId="0" borderId="0" xfId="0" applyFont="1" applyAlignment="1">
      <alignment horizontal="center" vertical="center"/>
    </xf>
    <xf numFmtId="179" fontId="16" fillId="2" borderId="1" xfId="3" applyNumberFormat="1" applyFont="1" applyFill="1" applyBorder="1" applyAlignment="1">
      <alignment horizontal="center" vertical="center" wrapText="1"/>
    </xf>
    <xf numFmtId="177" fontId="16" fillId="2" borderId="1" xfId="3" applyNumberFormat="1" applyFont="1" applyFill="1" applyBorder="1" applyAlignment="1">
      <alignment vertical="center" wrapText="1"/>
    </xf>
    <xf numFmtId="177" fontId="16" fillId="2" borderId="12" xfId="1" applyNumberFormat="1" applyFont="1" applyFill="1" applyBorder="1" applyAlignment="1">
      <alignment vertical="center" wrapText="1"/>
    </xf>
    <xf numFmtId="180" fontId="10" fillId="2" borderId="4" xfId="4" applyNumberFormat="1" applyFont="1" applyFill="1" applyBorder="1" applyAlignment="1">
      <alignment horizontal="center" vertical="center"/>
    </xf>
    <xf numFmtId="0" fontId="15" fillId="2" borderId="1" xfId="3" applyFont="1" applyFill="1" applyBorder="1" applyAlignment="1">
      <alignment horizontal="left" vertical="center" wrapText="1"/>
    </xf>
    <xf numFmtId="177" fontId="15" fillId="2" borderId="1" xfId="1" applyNumberFormat="1" applyFont="1" applyFill="1" applyBorder="1" applyAlignment="1">
      <alignment horizontal="center" vertical="center" wrapText="1"/>
    </xf>
    <xf numFmtId="177" fontId="18" fillId="2" borderId="1" xfId="1" applyNumberFormat="1" applyFont="1" applyFill="1" applyBorder="1" applyAlignment="1">
      <alignment horizontal="center" vertical="center" wrapText="1"/>
    </xf>
    <xf numFmtId="0" fontId="15" fillId="2" borderId="1" xfId="3" applyFont="1" applyFill="1" applyBorder="1" applyAlignment="1">
      <alignment vertical="center" wrapText="1"/>
    </xf>
    <xf numFmtId="0" fontId="18" fillId="0" borderId="1" xfId="0" applyFont="1" applyFill="1" applyBorder="1" applyAlignment="1">
      <alignment vertical="center" wrapText="1"/>
    </xf>
    <xf numFmtId="0" fontId="18" fillId="2" borderId="1" xfId="3" applyFont="1" applyFill="1" applyBorder="1" applyAlignment="1">
      <alignment vertical="center" wrapText="1"/>
    </xf>
    <xf numFmtId="179" fontId="18" fillId="2" borderId="1" xfId="3" applyNumberFormat="1" applyFont="1" applyFill="1" applyBorder="1" applyAlignment="1">
      <alignment horizontal="center" vertical="center" wrapText="1"/>
    </xf>
    <xf numFmtId="177" fontId="18" fillId="2" borderId="1" xfId="3" applyNumberFormat="1" applyFont="1" applyFill="1" applyBorder="1" applyAlignment="1">
      <alignment vertical="center" wrapText="1"/>
    </xf>
    <xf numFmtId="10" fontId="18" fillId="0" borderId="1" xfId="0" applyNumberFormat="1" applyFont="1" applyFill="1" applyBorder="1" applyAlignment="1">
      <alignment vertical="center" wrapText="1"/>
    </xf>
    <xf numFmtId="176" fontId="18" fillId="2" borderId="12" xfId="3" applyNumberFormat="1" applyFont="1" applyFill="1" applyBorder="1" applyAlignment="1">
      <alignment vertical="center" wrapText="1"/>
    </xf>
    <xf numFmtId="177" fontId="18" fillId="2" borderId="12" xfId="1" applyNumberFormat="1" applyFont="1" applyFill="1" applyBorder="1" applyAlignment="1">
      <alignment vertical="center" wrapText="1"/>
    </xf>
    <xf numFmtId="179" fontId="15" fillId="2" borderId="1" xfId="3" applyNumberFormat="1" applyFont="1" applyFill="1" applyBorder="1" applyAlignment="1">
      <alignment horizontal="center" vertical="center" wrapText="1"/>
    </xf>
    <xf numFmtId="177" fontId="15" fillId="2" borderId="1" xfId="1" applyNumberFormat="1" applyFont="1" applyFill="1" applyBorder="1" applyAlignment="1">
      <alignment vertical="center" wrapText="1"/>
    </xf>
    <xf numFmtId="177" fontId="15" fillId="2" borderId="12" xfId="1" applyNumberFormat="1" applyFont="1" applyFill="1" applyBorder="1" applyAlignment="1">
      <alignment vertical="center" wrapText="1"/>
    </xf>
    <xf numFmtId="177" fontId="15" fillId="2" borderId="1" xfId="3" applyNumberFormat="1" applyFont="1" applyFill="1" applyBorder="1" applyAlignment="1">
      <alignment vertical="center" wrapText="1"/>
    </xf>
    <xf numFmtId="0" fontId="15" fillId="2" borderId="12" xfId="3" applyFont="1" applyFill="1" applyBorder="1" applyAlignment="1">
      <alignment vertical="center" wrapText="1"/>
    </xf>
    <xf numFmtId="176" fontId="15" fillId="2" borderId="1" xfId="3" applyNumberFormat="1" applyFont="1" applyFill="1" applyBorder="1" applyAlignment="1">
      <alignment horizontal="center" vertical="center" wrapText="1"/>
    </xf>
    <xf numFmtId="176" fontId="15" fillId="2" borderId="12" xfId="3" applyNumberFormat="1"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10"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2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828675</xdr:colOff>
      <xdr:row>14</xdr:row>
      <xdr:rowOff>1123946</xdr:rowOff>
    </xdr:from>
    <xdr:to>
      <xdr:col>9</xdr:col>
      <xdr:colOff>1476375</xdr:colOff>
      <xdr:row>17</xdr:row>
      <xdr:rowOff>66674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134225" y="4562471"/>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819150</xdr:colOff>
      <xdr:row>14</xdr:row>
      <xdr:rowOff>1123950</xdr:rowOff>
    </xdr:from>
    <xdr:to>
      <xdr:col>10</xdr:col>
      <xdr:colOff>1466850</xdr:colOff>
      <xdr:row>17</xdr:row>
      <xdr:rowOff>66678</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10800000">
          <a:off x="9391650" y="45624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14</xdr:row>
      <xdr:rowOff>1123950</xdr:rowOff>
    </xdr:from>
    <xdr:to>
      <xdr:col>8</xdr:col>
      <xdr:colOff>1238250</xdr:colOff>
      <xdr:row>17</xdr:row>
      <xdr:rowOff>66678</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4895850" y="4562475"/>
          <a:ext cx="638175"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19</xdr:row>
      <xdr:rowOff>161932</xdr:rowOff>
    </xdr:from>
    <xdr:to>
      <xdr:col>7</xdr:col>
      <xdr:colOff>200029</xdr:colOff>
      <xdr:row>22</xdr:row>
      <xdr:rowOff>95257</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rot="16200000">
          <a:off x="3562353" y="5248280"/>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419100</xdr:colOff>
      <xdr:row>24</xdr:row>
      <xdr:rowOff>95250</xdr:rowOff>
    </xdr:from>
    <xdr:to>
      <xdr:col>5</xdr:col>
      <xdr:colOff>1028700</xdr:colOff>
      <xdr:row>27</xdr:row>
      <xdr:rowOff>47628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rot="10800000">
          <a:off x="2743200" y="6496050"/>
          <a:ext cx="6096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790575</xdr:colOff>
      <xdr:row>9</xdr:row>
      <xdr:rowOff>38099</xdr:rowOff>
    </xdr:from>
    <xdr:to>
      <xdr:col>13</xdr:col>
      <xdr:colOff>1438275</xdr:colOff>
      <xdr:row>14</xdr:row>
      <xdr:rowOff>57150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0800000">
          <a:off x="11953875" y="2295524"/>
          <a:ext cx="647700" cy="1200151"/>
        </a:xfrm>
        <a:prstGeom prst="downArrow">
          <a:avLst>
            <a:gd name="adj1" fmla="val 47647"/>
            <a:gd name="adj2" fmla="val 537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11</xdr:row>
      <xdr:rowOff>571500</xdr:rowOff>
    </xdr:from>
    <xdr:to>
      <xdr:col>9</xdr:col>
      <xdr:colOff>1447800</xdr:colOff>
      <xdr:row>14</xdr:row>
      <xdr:rowOff>19053</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7105650" y="30765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22"/>
  <sheetViews>
    <sheetView view="pageBreakPreview" zoomScale="130" zoomScaleNormal="115" zoomScaleSheetLayoutView="130" workbookViewId="0">
      <selection activeCell="V12" sqref="V12"/>
    </sheetView>
  </sheetViews>
  <sheetFormatPr defaultRowHeight="18.75"/>
  <cols>
    <col min="1" max="1" width="2" customWidth="1"/>
    <col min="2" max="2" width="2.625" customWidth="1"/>
    <col min="3" max="3" width="2" customWidth="1"/>
    <col min="4" max="4" width="2.375" customWidth="1"/>
    <col min="5" max="5" width="2.5" bestFit="1" customWidth="1"/>
    <col min="6" max="6" width="2.5" customWidth="1"/>
    <col min="7" max="9" width="7.5" customWidth="1"/>
  </cols>
  <sheetData>
    <row r="2" spans="2:17" ht="24">
      <c r="B2" s="32" t="s">
        <v>41</v>
      </c>
    </row>
    <row r="3" spans="2:17">
      <c r="C3" t="s">
        <v>0</v>
      </c>
    </row>
    <row r="4" spans="2:17">
      <c r="D4" s="1" t="s">
        <v>29</v>
      </c>
    </row>
    <row r="5" spans="2:17">
      <c r="E5">
        <v>1</v>
      </c>
      <c r="G5" t="s">
        <v>1</v>
      </c>
    </row>
    <row r="6" spans="2:17">
      <c r="E6">
        <v>2</v>
      </c>
      <c r="G6" t="s">
        <v>2</v>
      </c>
    </row>
    <row r="7" spans="2:17">
      <c r="E7">
        <v>3</v>
      </c>
      <c r="G7" t="s">
        <v>3</v>
      </c>
    </row>
    <row r="8" spans="2:17">
      <c r="E8">
        <v>4</v>
      </c>
      <c r="G8" t="s">
        <v>4</v>
      </c>
    </row>
    <row r="9" spans="2:17">
      <c r="C9" t="s">
        <v>5</v>
      </c>
    </row>
    <row r="10" spans="2:17">
      <c r="D10" t="s">
        <v>6</v>
      </c>
    </row>
    <row r="11" spans="2:17">
      <c r="C11" t="s">
        <v>7</v>
      </c>
    </row>
    <row r="12" spans="2:17">
      <c r="D12" t="s">
        <v>8</v>
      </c>
    </row>
    <row r="13" spans="2:17">
      <c r="D13" s="72" t="s">
        <v>9</v>
      </c>
      <c r="E13" s="72"/>
      <c r="F13" s="72"/>
      <c r="G13" s="72"/>
      <c r="H13" s="72"/>
      <c r="I13" s="72"/>
      <c r="J13" s="72"/>
      <c r="K13" s="72"/>
      <c r="L13" s="72"/>
      <c r="M13" s="72"/>
      <c r="N13" s="72"/>
      <c r="O13" s="72"/>
      <c r="P13" s="72"/>
      <c r="Q13" s="72"/>
    </row>
    <row r="14" spans="2:17">
      <c r="D14" s="72"/>
      <c r="E14" s="72"/>
      <c r="F14" s="72"/>
      <c r="G14" s="72"/>
      <c r="H14" s="72"/>
      <c r="I14" s="72"/>
      <c r="J14" s="72"/>
      <c r="K14" s="72"/>
      <c r="L14" s="72"/>
      <c r="M14" s="72"/>
      <c r="N14" s="72"/>
      <c r="O14" s="72"/>
      <c r="P14" s="72"/>
      <c r="Q14" s="72"/>
    </row>
    <row r="17" spans="2:21" ht="24">
      <c r="B17" s="32" t="s">
        <v>40</v>
      </c>
    </row>
    <row r="18" spans="2:21">
      <c r="C18" s="1" t="s">
        <v>37</v>
      </c>
    </row>
    <row r="19" spans="2:21">
      <c r="C19" s="72" t="s">
        <v>34</v>
      </c>
      <c r="D19" s="72"/>
      <c r="E19" s="72"/>
      <c r="F19" s="72"/>
      <c r="G19" s="72"/>
      <c r="H19" s="72"/>
      <c r="I19" s="72"/>
      <c r="J19" s="72"/>
      <c r="K19" s="72"/>
      <c r="L19" s="72"/>
      <c r="M19" s="72"/>
      <c r="N19" s="72"/>
      <c r="O19" s="72"/>
      <c r="P19" s="72"/>
      <c r="Q19" s="72"/>
      <c r="R19" s="72"/>
      <c r="S19" s="72"/>
      <c r="T19" s="72"/>
      <c r="U19" s="72"/>
    </row>
    <row r="20" spans="2:21">
      <c r="C20" s="72"/>
      <c r="D20" s="72"/>
      <c r="E20" s="72"/>
      <c r="F20" s="72"/>
      <c r="G20" s="72"/>
      <c r="H20" s="72"/>
      <c r="I20" s="72"/>
      <c r="J20" s="72"/>
      <c r="K20" s="72"/>
      <c r="L20" s="72"/>
      <c r="M20" s="72"/>
      <c r="N20" s="72"/>
      <c r="O20" s="72"/>
      <c r="P20" s="72"/>
      <c r="Q20" s="72"/>
      <c r="R20" s="72"/>
      <c r="S20" s="72"/>
      <c r="T20" s="72"/>
      <c r="U20" s="72"/>
    </row>
    <row r="21" spans="2:21">
      <c r="C21" t="s">
        <v>36</v>
      </c>
    </row>
    <row r="22" spans="2:21">
      <c r="C22" t="s">
        <v>38</v>
      </c>
    </row>
  </sheetData>
  <mergeCells count="2">
    <mergeCell ref="D13:Q14"/>
    <mergeCell ref="C19:U20"/>
  </mergeCells>
  <phoneticPr fontId="1"/>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29"/>
  <sheetViews>
    <sheetView view="pageBreakPreview" zoomScale="85" zoomScaleNormal="85" zoomScaleSheetLayoutView="85" workbookViewId="0">
      <selection activeCell="V12" sqref="V12"/>
    </sheetView>
  </sheetViews>
  <sheetFormatPr defaultRowHeight="18.75"/>
  <cols>
    <col min="2" max="2" width="2.25" customWidth="1"/>
    <col min="3" max="3" width="15" customWidth="1"/>
    <col min="4" max="5" width="2.125" customWidth="1"/>
    <col min="6" max="6" width="20.375" customWidth="1"/>
    <col min="7" max="8" width="2.75" customWidth="1"/>
    <col min="9" max="9" width="26.375" customWidth="1"/>
    <col min="10" max="11" width="29.75" customWidth="1"/>
    <col min="12" max="13" width="2.125" customWidth="1"/>
    <col min="14" max="14" width="30.125" customWidth="1"/>
    <col min="15" max="15" width="2" customWidth="1"/>
  </cols>
  <sheetData>
    <row r="1" spans="2:15" ht="18.75" customHeight="1">
      <c r="O1" s="33" t="s">
        <v>39</v>
      </c>
    </row>
    <row r="2" spans="2:15" ht="18.75" customHeight="1">
      <c r="O2" s="33" t="s">
        <v>32</v>
      </c>
    </row>
    <row r="3" spans="2:15" ht="9.75" customHeight="1"/>
    <row r="4" spans="2:15" ht="18.75" customHeight="1">
      <c r="B4" s="31" t="s">
        <v>28</v>
      </c>
    </row>
    <row r="5" spans="2:15" ht="9.75" customHeight="1"/>
    <row r="6" spans="2:15" ht="31.5" customHeight="1">
      <c r="B6" s="83" t="s">
        <v>26</v>
      </c>
      <c r="C6" s="83"/>
      <c r="D6" s="83"/>
      <c r="E6" s="84" t="s">
        <v>17</v>
      </c>
      <c r="F6" s="84"/>
      <c r="G6" s="85"/>
      <c r="H6" s="88" t="s">
        <v>18</v>
      </c>
      <c r="I6" s="84"/>
      <c r="J6" s="84"/>
      <c r="K6" s="84"/>
      <c r="L6" s="85"/>
      <c r="M6" s="88" t="s">
        <v>19</v>
      </c>
      <c r="N6" s="84"/>
      <c r="O6" s="85"/>
    </row>
    <row r="7" spans="2:15" ht="9.75" customHeight="1">
      <c r="B7" s="83"/>
      <c r="C7" s="83"/>
      <c r="D7" s="83"/>
      <c r="E7" s="86"/>
      <c r="F7" s="86"/>
      <c r="G7" s="87"/>
      <c r="H7" s="89"/>
      <c r="I7" s="86"/>
      <c r="J7" s="86"/>
      <c r="K7" s="86"/>
      <c r="L7" s="87"/>
      <c r="M7" s="89"/>
      <c r="N7" s="86"/>
      <c r="O7" s="87"/>
    </row>
    <row r="8" spans="2:15" ht="9.75" customHeight="1">
      <c r="B8" s="82" t="s">
        <v>20</v>
      </c>
      <c r="C8" s="82"/>
      <c r="D8" s="82"/>
      <c r="E8" s="12"/>
      <c r="F8" s="12"/>
      <c r="G8" s="13"/>
      <c r="H8" s="11"/>
      <c r="I8" s="12"/>
      <c r="J8" s="12"/>
      <c r="K8" s="12"/>
      <c r="L8" s="13"/>
      <c r="M8" s="11"/>
      <c r="N8" s="12"/>
      <c r="O8" s="13"/>
    </row>
    <row r="9" spans="2:15" ht="51" customHeight="1">
      <c r="B9" s="82"/>
      <c r="C9" s="82"/>
      <c r="D9" s="82"/>
      <c r="E9" s="7"/>
      <c r="F9" s="7"/>
      <c r="G9" s="4"/>
      <c r="H9" s="3"/>
      <c r="I9" s="7"/>
      <c r="J9" s="7"/>
      <c r="K9" s="7"/>
      <c r="L9" s="4"/>
      <c r="M9" s="3"/>
      <c r="N9" s="14" t="s">
        <v>27</v>
      </c>
      <c r="O9" s="19"/>
    </row>
    <row r="10" spans="2:15" ht="9.75" customHeight="1">
      <c r="B10" s="82"/>
      <c r="C10" s="82"/>
      <c r="D10" s="82"/>
      <c r="E10" s="17"/>
      <c r="F10" s="17"/>
      <c r="G10" s="18"/>
      <c r="H10" s="16"/>
      <c r="I10" s="17"/>
      <c r="J10" s="17"/>
      <c r="K10" s="17"/>
      <c r="L10" s="18"/>
      <c r="M10" s="16"/>
      <c r="N10" s="17"/>
      <c r="O10" s="18"/>
    </row>
    <row r="11" spans="2:15" ht="9.75" customHeight="1">
      <c r="B11" s="82" t="s">
        <v>11</v>
      </c>
      <c r="C11" s="82"/>
      <c r="D11" s="82"/>
      <c r="H11" s="11"/>
      <c r="I11" s="12"/>
      <c r="J11" s="12"/>
      <c r="K11" s="12"/>
      <c r="L11" s="13"/>
      <c r="M11" s="11"/>
      <c r="N11" s="12"/>
      <c r="O11" s="13"/>
    </row>
    <row r="12" spans="2:15" ht="52.5" customHeight="1">
      <c r="B12" s="82"/>
      <c r="C12" s="82"/>
      <c r="D12" s="82"/>
      <c r="H12" s="3"/>
      <c r="I12" s="7"/>
      <c r="J12" s="34" t="s">
        <v>46</v>
      </c>
      <c r="K12" s="20"/>
      <c r="L12" s="21"/>
      <c r="M12" s="3"/>
      <c r="N12" s="7"/>
      <c r="O12" s="4"/>
    </row>
    <row r="13" spans="2:15" ht="10.5" customHeight="1">
      <c r="B13" s="82"/>
      <c r="C13" s="82"/>
      <c r="D13" s="82"/>
      <c r="H13" s="5"/>
      <c r="I13" s="8"/>
      <c r="J13" s="22"/>
      <c r="K13" s="22"/>
      <c r="L13" s="23"/>
      <c r="M13" s="5"/>
      <c r="N13" s="8"/>
      <c r="O13" s="6"/>
    </row>
    <row r="14" spans="2:15" ht="10.5" customHeight="1">
      <c r="B14" s="82" t="s">
        <v>10</v>
      </c>
      <c r="C14" s="82"/>
      <c r="D14" s="82"/>
      <c r="E14" s="12"/>
      <c r="F14" s="12"/>
      <c r="G14" s="13"/>
      <c r="H14" s="11"/>
      <c r="I14" s="12"/>
      <c r="J14" s="12"/>
      <c r="K14" s="12"/>
      <c r="L14" s="13"/>
      <c r="M14" s="11"/>
      <c r="N14" s="12"/>
      <c r="O14" s="13"/>
    </row>
    <row r="15" spans="2:15" ht="92.25" customHeight="1">
      <c r="B15" s="82"/>
      <c r="C15" s="82"/>
      <c r="D15" s="82"/>
      <c r="E15" s="7"/>
      <c r="F15" s="14"/>
      <c r="G15" s="4"/>
      <c r="H15" s="3"/>
      <c r="I15" s="14" t="s">
        <v>43</v>
      </c>
      <c r="J15" s="24" t="s">
        <v>45</v>
      </c>
      <c r="K15" s="24" t="s">
        <v>47</v>
      </c>
      <c r="L15" s="25"/>
      <c r="M15" s="3"/>
      <c r="N15" s="14" t="s">
        <v>33</v>
      </c>
      <c r="O15" s="19"/>
    </row>
    <row r="16" spans="2:15" ht="10.5" customHeight="1">
      <c r="B16" s="82"/>
      <c r="C16" s="82"/>
      <c r="D16" s="82"/>
      <c r="E16" s="8"/>
      <c r="F16" s="15"/>
      <c r="G16" s="6"/>
      <c r="H16" s="5"/>
      <c r="I16" s="8"/>
      <c r="J16" s="26"/>
      <c r="K16" s="26"/>
      <c r="L16" s="27"/>
      <c r="M16" s="5"/>
      <c r="N16" s="8"/>
      <c r="O16" s="6"/>
    </row>
    <row r="17" spans="2:15" ht="10.5" customHeight="1">
      <c r="B17" s="73" t="s">
        <v>12</v>
      </c>
      <c r="C17" s="74"/>
      <c r="D17" s="9"/>
      <c r="H17" s="11"/>
      <c r="I17" s="12"/>
      <c r="J17" s="12"/>
      <c r="K17" s="12"/>
      <c r="L17" s="13"/>
      <c r="M17" s="11"/>
      <c r="N17" s="12"/>
      <c r="O17" s="13"/>
    </row>
    <row r="18" spans="2:15">
      <c r="B18" s="76"/>
      <c r="C18" s="77"/>
      <c r="D18" s="10"/>
      <c r="F18" s="72" t="s">
        <v>42</v>
      </c>
      <c r="H18" s="3"/>
      <c r="I18" s="90" t="s">
        <v>44</v>
      </c>
      <c r="J18" s="90" t="s">
        <v>35</v>
      </c>
      <c r="K18" s="90" t="s">
        <v>30</v>
      </c>
      <c r="L18" s="25"/>
      <c r="M18" s="3"/>
      <c r="N18" s="7"/>
      <c r="O18" s="4"/>
    </row>
    <row r="19" spans="2:15">
      <c r="B19" s="3"/>
      <c r="C19" s="7" t="s">
        <v>13</v>
      </c>
      <c r="D19" s="4"/>
      <c r="F19" s="72"/>
      <c r="H19" s="3"/>
      <c r="I19" s="90"/>
      <c r="J19" s="90"/>
      <c r="K19" s="90"/>
      <c r="L19" s="25"/>
      <c r="M19" s="3"/>
      <c r="N19" s="7"/>
      <c r="O19" s="4"/>
    </row>
    <row r="20" spans="2:15">
      <c r="B20" s="3"/>
      <c r="C20" s="7" t="s">
        <v>14</v>
      </c>
      <c r="D20" s="4"/>
      <c r="F20" s="72"/>
      <c r="H20" s="3"/>
      <c r="I20" s="90"/>
      <c r="J20" s="90"/>
      <c r="K20" s="90"/>
      <c r="L20" s="25"/>
      <c r="M20" s="3"/>
      <c r="N20" s="7"/>
      <c r="O20" s="4"/>
    </row>
    <row r="21" spans="2:15">
      <c r="B21" s="3"/>
      <c r="C21" s="7" t="s">
        <v>22</v>
      </c>
      <c r="D21" s="4"/>
      <c r="F21" s="72"/>
      <c r="H21" s="3"/>
      <c r="I21" s="90"/>
      <c r="J21" s="90"/>
      <c r="K21" s="90"/>
      <c r="L21" s="25"/>
      <c r="M21" s="3"/>
      <c r="N21" s="7"/>
      <c r="O21" s="4"/>
    </row>
    <row r="22" spans="2:15">
      <c r="B22" s="3"/>
      <c r="C22" s="7" t="s">
        <v>15</v>
      </c>
      <c r="D22" s="4"/>
      <c r="F22" s="72"/>
      <c r="H22" s="3"/>
      <c r="I22" s="90"/>
      <c r="J22" s="90"/>
      <c r="K22" s="90"/>
      <c r="L22" s="25"/>
      <c r="M22" s="3"/>
      <c r="N22" s="7"/>
      <c r="O22" s="4"/>
    </row>
    <row r="23" spans="2:15">
      <c r="B23" s="3"/>
      <c r="C23" s="7" t="s">
        <v>16</v>
      </c>
      <c r="D23" s="4"/>
      <c r="F23" s="72"/>
      <c r="H23" s="3"/>
      <c r="I23" s="90"/>
      <c r="J23" s="90"/>
      <c r="K23" s="90"/>
      <c r="L23" s="25"/>
      <c r="M23" s="3"/>
      <c r="N23" s="7"/>
      <c r="O23" s="4"/>
    </row>
    <row r="24" spans="2:15">
      <c r="B24" s="3"/>
      <c r="C24" s="7" t="s">
        <v>23</v>
      </c>
      <c r="D24" s="4"/>
      <c r="F24" s="72"/>
      <c r="H24" s="3"/>
      <c r="I24" s="90"/>
      <c r="J24" s="90"/>
      <c r="K24" s="90"/>
      <c r="L24" s="25"/>
      <c r="M24" s="3"/>
      <c r="N24" s="7"/>
      <c r="O24" s="4"/>
    </row>
    <row r="25" spans="2:15">
      <c r="B25" s="3"/>
      <c r="C25" s="7" t="s">
        <v>24</v>
      </c>
      <c r="D25" s="4"/>
      <c r="F25" s="72"/>
      <c r="H25" s="3"/>
      <c r="I25" s="90"/>
      <c r="J25" s="90"/>
      <c r="K25" s="90"/>
      <c r="L25" s="25"/>
      <c r="M25" s="3"/>
      <c r="N25" s="7"/>
      <c r="O25" s="4"/>
    </row>
    <row r="26" spans="2:15" ht="7.5" customHeight="1">
      <c r="B26" s="5"/>
      <c r="C26" s="8"/>
      <c r="D26" s="6"/>
      <c r="F26" s="2"/>
      <c r="H26" s="5"/>
      <c r="I26" s="8"/>
      <c r="J26" s="26"/>
      <c r="K26" s="26"/>
      <c r="L26" s="27"/>
      <c r="M26" s="3"/>
      <c r="N26" s="7"/>
      <c r="O26" s="4"/>
    </row>
    <row r="27" spans="2:15" ht="7.5" customHeight="1">
      <c r="B27" s="73" t="s">
        <v>21</v>
      </c>
      <c r="C27" s="74"/>
      <c r="D27" s="75"/>
      <c r="E27" s="11"/>
      <c r="F27" s="12"/>
      <c r="G27" s="13"/>
      <c r="H27" s="11"/>
      <c r="I27" s="12"/>
      <c r="J27" s="12"/>
      <c r="K27" s="12"/>
      <c r="L27" s="13"/>
      <c r="M27" s="11"/>
      <c r="N27" s="12"/>
      <c r="O27" s="13"/>
    </row>
    <row r="28" spans="2:15" ht="56.25">
      <c r="B28" s="76"/>
      <c r="C28" s="77"/>
      <c r="D28" s="78"/>
      <c r="E28" s="28"/>
      <c r="F28" s="24" t="s">
        <v>25</v>
      </c>
      <c r="G28" s="29"/>
      <c r="H28" s="28"/>
      <c r="I28" s="30"/>
      <c r="J28" s="30"/>
      <c r="K28" s="30"/>
      <c r="L28" s="29"/>
      <c r="M28" s="28"/>
      <c r="N28" s="24" t="s">
        <v>31</v>
      </c>
      <c r="O28" s="29"/>
    </row>
    <row r="29" spans="2:15" ht="9.75" customHeight="1">
      <c r="B29" s="79"/>
      <c r="C29" s="80"/>
      <c r="D29" s="81"/>
      <c r="E29" s="5"/>
      <c r="F29" s="8"/>
      <c r="G29" s="6"/>
      <c r="H29" s="5"/>
      <c r="I29" s="8"/>
      <c r="J29" s="8"/>
      <c r="K29" s="8"/>
      <c r="L29" s="6"/>
      <c r="M29" s="5"/>
      <c r="N29" s="8"/>
      <c r="O29" s="6"/>
    </row>
  </sheetData>
  <mergeCells count="13">
    <mergeCell ref="H6:L7"/>
    <mergeCell ref="M6:O7"/>
    <mergeCell ref="J18:J25"/>
    <mergeCell ref="K18:K25"/>
    <mergeCell ref="F18:F25"/>
    <mergeCell ref="I18:I25"/>
    <mergeCell ref="B27:D29"/>
    <mergeCell ref="B11:D13"/>
    <mergeCell ref="B8:D10"/>
    <mergeCell ref="B6:D7"/>
    <mergeCell ref="E6:G7"/>
    <mergeCell ref="B17:C18"/>
    <mergeCell ref="B14:D16"/>
  </mergeCells>
  <phoneticPr fontId="1"/>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V12" sqref="V12"/>
    </sheetView>
  </sheetViews>
  <sheetFormatPr defaultRowHeight="18.75"/>
  <sheetData>
    <row r="1" spans="1:1">
      <c r="A1" t="s">
        <v>72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3"/>
  <sheetViews>
    <sheetView tabSelected="1" view="pageBreakPreview" zoomScaleNormal="100" zoomScaleSheetLayoutView="100" workbookViewId="0">
      <pane xSplit="1" ySplit="4" topLeftCell="B11" activePane="bottomRight" state="frozen"/>
      <selection pane="topRight" activeCell="B1" sqref="B1"/>
      <selection pane="bottomLeft" activeCell="A5" sqref="A5"/>
      <selection pane="bottomRight" activeCell="C9" sqref="C9"/>
    </sheetView>
  </sheetViews>
  <sheetFormatPr defaultColWidth="9" defaultRowHeight="13.5"/>
  <cols>
    <col min="1" max="1" width="30.375" style="35" customWidth="1"/>
    <col min="2" max="2" width="18.5" style="35" customWidth="1"/>
    <col min="3" max="3" width="13.625" style="35" customWidth="1"/>
    <col min="4" max="4" width="16" style="35" customWidth="1"/>
    <col min="5" max="5" width="13.25" style="35" customWidth="1"/>
    <col min="6" max="8" width="14" style="35" customWidth="1"/>
    <col min="9" max="9" width="7.5" style="35" customWidth="1"/>
    <col min="10" max="12" width="11.625" style="35" customWidth="1"/>
    <col min="13" max="13" width="8" style="35" customWidth="1"/>
    <col min="14" max="14" width="9.5" style="49" bestFit="1" customWidth="1"/>
    <col min="15" max="16384" width="9" style="35"/>
  </cols>
  <sheetData>
    <row r="1" spans="1:14" ht="39.4" customHeight="1">
      <c r="A1" s="93" t="s">
        <v>48</v>
      </c>
      <c r="B1" s="94"/>
      <c r="C1" s="94"/>
      <c r="D1" s="94"/>
      <c r="E1" s="94"/>
      <c r="F1" s="94"/>
      <c r="G1" s="94"/>
      <c r="H1" s="94"/>
      <c r="I1" s="94"/>
      <c r="J1" s="94"/>
      <c r="K1" s="94"/>
      <c r="L1" s="94"/>
      <c r="M1" s="94"/>
      <c r="N1" s="49" t="s">
        <v>69</v>
      </c>
    </row>
    <row r="2" spans="1:14">
      <c r="N2" s="49" t="s">
        <v>70</v>
      </c>
    </row>
    <row r="3" spans="1:14" ht="68.099999999999994" customHeight="1">
      <c r="A3" s="92" t="s">
        <v>49</v>
      </c>
      <c r="B3" s="92" t="s">
        <v>50</v>
      </c>
      <c r="C3" s="92" t="s">
        <v>51</v>
      </c>
      <c r="D3" s="92" t="s">
        <v>52</v>
      </c>
      <c r="E3" s="96" t="s">
        <v>53</v>
      </c>
      <c r="F3" s="92" t="s">
        <v>54</v>
      </c>
      <c r="G3" s="92" t="s">
        <v>55</v>
      </c>
      <c r="H3" s="92" t="s">
        <v>56</v>
      </c>
      <c r="I3" s="91" t="s">
        <v>57</v>
      </c>
      <c r="J3" s="91" t="s">
        <v>58</v>
      </c>
      <c r="K3" s="91"/>
      <c r="L3" s="91"/>
      <c r="M3" s="92" t="s">
        <v>59</v>
      </c>
      <c r="N3" s="49" t="s">
        <v>70</v>
      </c>
    </row>
    <row r="4" spans="1:14" ht="38.25" customHeight="1">
      <c r="A4" s="95"/>
      <c r="B4" s="95"/>
      <c r="C4" s="95"/>
      <c r="D4" s="95"/>
      <c r="E4" s="97"/>
      <c r="F4" s="95"/>
      <c r="G4" s="95"/>
      <c r="H4" s="95"/>
      <c r="I4" s="98"/>
      <c r="J4" s="36" t="s">
        <v>60</v>
      </c>
      <c r="K4" s="36" t="s">
        <v>61</v>
      </c>
      <c r="L4" s="36" t="s">
        <v>62</v>
      </c>
      <c r="M4" s="92"/>
      <c r="N4" s="53" t="s">
        <v>70</v>
      </c>
    </row>
    <row r="5" spans="1:14" ht="75" customHeight="1">
      <c r="A5" s="40" t="s">
        <v>89</v>
      </c>
      <c r="B5" s="54" t="s">
        <v>73</v>
      </c>
      <c r="C5" s="65">
        <v>45231</v>
      </c>
      <c r="D5" s="57" t="s">
        <v>79</v>
      </c>
      <c r="E5" s="70">
        <v>6290801012011</v>
      </c>
      <c r="F5" s="55" t="s">
        <v>75</v>
      </c>
      <c r="G5" s="66">
        <v>1683942507</v>
      </c>
      <c r="H5" s="68">
        <v>1661000000</v>
      </c>
      <c r="I5" s="39">
        <f>H5/G5</f>
        <v>0.98637571834867876</v>
      </c>
      <c r="J5" s="40"/>
      <c r="K5" s="40"/>
      <c r="L5" s="41"/>
      <c r="M5" s="42"/>
      <c r="N5" s="53" t="str">
        <f>IF(H5&gt;0,"表示","非表示")</f>
        <v>表示</v>
      </c>
    </row>
    <row r="6" spans="1:14" ht="75" customHeight="1">
      <c r="A6" s="58" t="s">
        <v>90</v>
      </c>
      <c r="B6" s="54" t="s">
        <v>73</v>
      </c>
      <c r="C6" s="65">
        <v>45231</v>
      </c>
      <c r="D6" s="69" t="s">
        <v>80</v>
      </c>
      <c r="E6" s="71">
        <v>1011101011438</v>
      </c>
      <c r="F6" s="55" t="s">
        <v>75</v>
      </c>
      <c r="G6" s="67">
        <v>58765030</v>
      </c>
      <c r="H6" s="68">
        <v>57200000</v>
      </c>
      <c r="I6" s="39">
        <f t="shared" ref="I6:I17" si="0">H6/G6</f>
        <v>0.97336800474704088</v>
      </c>
      <c r="J6" s="40"/>
      <c r="K6" s="40"/>
      <c r="L6" s="40"/>
      <c r="M6" s="41"/>
      <c r="N6" s="53" t="str">
        <f t="shared" ref="N6:N20" si="1">IF(H6&gt;0,"表示","非表示")</f>
        <v>表示</v>
      </c>
    </row>
    <row r="7" spans="1:14" ht="75" customHeight="1">
      <c r="A7" s="58" t="s">
        <v>91</v>
      </c>
      <c r="B7" s="54" t="s">
        <v>73</v>
      </c>
      <c r="C7" s="65">
        <v>45231</v>
      </c>
      <c r="D7" s="57" t="s">
        <v>81</v>
      </c>
      <c r="E7" s="71">
        <v>8010001015501</v>
      </c>
      <c r="F7" s="55" t="s">
        <v>75</v>
      </c>
      <c r="G7" s="67">
        <v>25670510</v>
      </c>
      <c r="H7" s="68">
        <v>25300000</v>
      </c>
      <c r="I7" s="39">
        <f t="shared" si="0"/>
        <v>0.9855667066996332</v>
      </c>
      <c r="J7" s="40"/>
      <c r="K7" s="40"/>
      <c r="L7" s="40"/>
      <c r="M7" s="41"/>
      <c r="N7" s="53" t="str">
        <f t="shared" si="1"/>
        <v>表示</v>
      </c>
    </row>
    <row r="8" spans="1:14" ht="75" customHeight="1">
      <c r="A8" s="40" t="s">
        <v>92</v>
      </c>
      <c r="B8" s="54" t="s">
        <v>73</v>
      </c>
      <c r="C8" s="65">
        <v>45237</v>
      </c>
      <c r="D8" s="69" t="s">
        <v>82</v>
      </c>
      <c r="E8" s="71">
        <v>4010401010452</v>
      </c>
      <c r="F8" s="55" t="s">
        <v>75</v>
      </c>
      <c r="G8" s="67">
        <v>980672797</v>
      </c>
      <c r="H8" s="68">
        <v>946000000</v>
      </c>
      <c r="I8" s="39">
        <f t="shared" si="0"/>
        <v>0.96464386785677303</v>
      </c>
      <c r="J8" s="44"/>
      <c r="K8" s="44"/>
      <c r="L8" s="44"/>
      <c r="M8" s="45"/>
      <c r="N8" s="53" t="str">
        <f t="shared" si="1"/>
        <v>表示</v>
      </c>
    </row>
    <row r="9" spans="1:14" ht="75" customHeight="1">
      <c r="A9" s="40" t="s">
        <v>93</v>
      </c>
      <c r="B9" s="54" t="s">
        <v>73</v>
      </c>
      <c r="C9" s="65">
        <v>45244</v>
      </c>
      <c r="D9" s="69" t="s">
        <v>77</v>
      </c>
      <c r="E9" s="71">
        <v>1010001051916</v>
      </c>
      <c r="F9" s="55" t="s">
        <v>75</v>
      </c>
      <c r="G9" s="67">
        <v>331389347</v>
      </c>
      <c r="H9" s="68">
        <v>325600000</v>
      </c>
      <c r="I9" s="39">
        <f t="shared" si="0"/>
        <v>0.98253007511433377</v>
      </c>
      <c r="J9" s="44"/>
      <c r="K9" s="44"/>
      <c r="L9" s="44"/>
      <c r="M9" s="45"/>
      <c r="N9" s="53" t="str">
        <f t="shared" si="1"/>
        <v>表示</v>
      </c>
    </row>
    <row r="10" spans="1:14" ht="75" customHeight="1">
      <c r="A10" s="58" t="s">
        <v>78</v>
      </c>
      <c r="B10" s="54" t="s">
        <v>73</v>
      </c>
      <c r="C10" s="65">
        <v>45246</v>
      </c>
      <c r="D10" s="69" t="s">
        <v>74</v>
      </c>
      <c r="E10" s="71">
        <v>3220001006995</v>
      </c>
      <c r="F10" s="55" t="s">
        <v>75</v>
      </c>
      <c r="G10" s="67">
        <v>13048241</v>
      </c>
      <c r="H10" s="68">
        <v>12980000</v>
      </c>
      <c r="I10" s="39">
        <f t="shared" si="0"/>
        <v>0.99477009966324192</v>
      </c>
      <c r="J10" s="44"/>
      <c r="K10" s="44"/>
      <c r="L10" s="44"/>
      <c r="M10" s="45"/>
      <c r="N10" s="53" t="str">
        <f t="shared" si="1"/>
        <v>表示</v>
      </c>
    </row>
    <row r="11" spans="1:14" ht="75" customHeight="1">
      <c r="A11" s="40" t="s">
        <v>94</v>
      </c>
      <c r="B11" s="54" t="s">
        <v>73</v>
      </c>
      <c r="C11" s="65">
        <v>45251</v>
      </c>
      <c r="D11" s="69" t="s">
        <v>83</v>
      </c>
      <c r="E11" s="71">
        <v>6011101015938</v>
      </c>
      <c r="F11" s="55" t="s">
        <v>75</v>
      </c>
      <c r="G11" s="67">
        <v>105508228</v>
      </c>
      <c r="H11" s="68">
        <v>105490000</v>
      </c>
      <c r="I11" s="39">
        <f t="shared" si="0"/>
        <v>0.99982723622275227</v>
      </c>
      <c r="J11" s="44"/>
      <c r="K11" s="44"/>
      <c r="L11" s="44"/>
      <c r="M11" s="45"/>
      <c r="N11" s="53" t="str">
        <f t="shared" si="1"/>
        <v>表示</v>
      </c>
    </row>
    <row r="12" spans="1:14" ht="75" customHeight="1">
      <c r="A12" s="40" t="s">
        <v>95</v>
      </c>
      <c r="B12" s="54" t="s">
        <v>73</v>
      </c>
      <c r="C12" s="65">
        <v>45251</v>
      </c>
      <c r="D12" s="57" t="s">
        <v>84</v>
      </c>
      <c r="E12" s="70">
        <v>8080401015103</v>
      </c>
      <c r="F12" s="55" t="s">
        <v>75</v>
      </c>
      <c r="G12" s="66">
        <v>347345784</v>
      </c>
      <c r="H12" s="68">
        <v>327800000</v>
      </c>
      <c r="I12" s="39">
        <f t="shared" si="0"/>
        <v>0.94372816685749672</v>
      </c>
      <c r="J12" s="40"/>
      <c r="K12" s="40"/>
      <c r="L12" s="40"/>
      <c r="M12" s="41"/>
      <c r="N12" s="53" t="str">
        <f t="shared" si="1"/>
        <v>表示</v>
      </c>
    </row>
    <row r="13" spans="1:14" ht="75" customHeight="1">
      <c r="A13" s="40" t="s">
        <v>97</v>
      </c>
      <c r="B13" s="54" t="s">
        <v>73</v>
      </c>
      <c r="C13" s="65">
        <v>45251</v>
      </c>
      <c r="D13" s="57" t="s">
        <v>85</v>
      </c>
      <c r="E13" s="70">
        <v>2140001062214</v>
      </c>
      <c r="F13" s="55" t="s">
        <v>75</v>
      </c>
      <c r="G13" s="66">
        <v>187198000</v>
      </c>
      <c r="H13" s="68">
        <v>173800000</v>
      </c>
      <c r="I13" s="39">
        <f t="shared" si="0"/>
        <v>0.92842872252908681</v>
      </c>
      <c r="J13" s="44"/>
      <c r="K13" s="44"/>
      <c r="L13" s="44"/>
      <c r="M13" s="45"/>
      <c r="N13" s="53" t="str">
        <f t="shared" si="1"/>
        <v>表示</v>
      </c>
    </row>
    <row r="14" spans="1:14" ht="75" customHeight="1">
      <c r="A14" s="40" t="s">
        <v>96</v>
      </c>
      <c r="B14" s="54" t="s">
        <v>73</v>
      </c>
      <c r="C14" s="65">
        <v>45254</v>
      </c>
      <c r="D14" s="57" t="s">
        <v>76</v>
      </c>
      <c r="E14" s="71">
        <v>4290001007656</v>
      </c>
      <c r="F14" s="55" t="s">
        <v>75</v>
      </c>
      <c r="G14" s="67">
        <v>12773068</v>
      </c>
      <c r="H14" s="68">
        <v>12320000</v>
      </c>
      <c r="I14" s="39">
        <f t="shared" si="0"/>
        <v>0.96452943020423909</v>
      </c>
      <c r="J14" s="40"/>
      <c r="K14" s="40"/>
      <c r="L14" s="40"/>
      <c r="M14" s="41"/>
      <c r="N14" s="53" t="str">
        <f t="shared" si="1"/>
        <v>表示</v>
      </c>
    </row>
    <row r="15" spans="1:14" ht="75" customHeight="1">
      <c r="A15" s="40" t="s">
        <v>98</v>
      </c>
      <c r="B15" s="54" t="s">
        <v>73</v>
      </c>
      <c r="C15" s="65">
        <v>45254</v>
      </c>
      <c r="D15" s="57" t="s">
        <v>86</v>
      </c>
      <c r="E15" s="71">
        <v>8010001032884</v>
      </c>
      <c r="F15" s="55" t="s">
        <v>75</v>
      </c>
      <c r="G15" s="67">
        <v>13546907</v>
      </c>
      <c r="H15" s="68">
        <v>12870000</v>
      </c>
      <c r="I15" s="39">
        <f t="shared" si="0"/>
        <v>0.95003235793971275</v>
      </c>
      <c r="J15" s="40"/>
      <c r="K15" s="40"/>
      <c r="L15" s="40"/>
      <c r="M15" s="41"/>
      <c r="N15" s="53" t="str">
        <f t="shared" si="1"/>
        <v>表示</v>
      </c>
    </row>
    <row r="16" spans="1:14" ht="75" customHeight="1">
      <c r="A16" s="40" t="s">
        <v>99</v>
      </c>
      <c r="B16" s="54" t="s">
        <v>73</v>
      </c>
      <c r="C16" s="65">
        <v>45254</v>
      </c>
      <c r="D16" s="57" t="s">
        <v>87</v>
      </c>
      <c r="E16" s="71">
        <v>8010001015501</v>
      </c>
      <c r="F16" s="55" t="s">
        <v>75</v>
      </c>
      <c r="G16" s="67">
        <v>15430316</v>
      </c>
      <c r="H16" s="68">
        <v>15400000</v>
      </c>
      <c r="I16" s="39">
        <f t="shared" si="0"/>
        <v>0.99803529623113352</v>
      </c>
      <c r="J16" s="40"/>
      <c r="K16" s="40"/>
      <c r="L16" s="40"/>
      <c r="M16" s="41"/>
      <c r="N16" s="53" t="str">
        <f t="shared" si="1"/>
        <v>表示</v>
      </c>
    </row>
    <row r="17" spans="1:14" ht="75" customHeight="1">
      <c r="A17" s="57" t="s">
        <v>100</v>
      </c>
      <c r="B17" s="54" t="s">
        <v>73</v>
      </c>
      <c r="C17" s="65">
        <v>45257</v>
      </c>
      <c r="D17" s="57" t="s">
        <v>88</v>
      </c>
      <c r="E17" s="71">
        <v>5080101005480</v>
      </c>
      <c r="F17" s="55" t="s">
        <v>75</v>
      </c>
      <c r="G17" s="67">
        <v>215911708</v>
      </c>
      <c r="H17" s="68">
        <v>207900000</v>
      </c>
      <c r="I17" s="39">
        <f t="shared" si="0"/>
        <v>0.96289359167127708</v>
      </c>
      <c r="J17" s="40"/>
      <c r="K17" s="40"/>
      <c r="L17" s="40"/>
      <c r="M17" s="41"/>
      <c r="N17" s="53" t="str">
        <f t="shared" si="1"/>
        <v>表示</v>
      </c>
    </row>
    <row r="18" spans="1:14" ht="75" hidden="1" customHeight="1">
      <c r="A18" s="59"/>
      <c r="B18" s="54"/>
      <c r="C18" s="60"/>
      <c r="D18" s="59"/>
      <c r="E18" s="63"/>
      <c r="F18" s="56"/>
      <c r="G18" s="64"/>
      <c r="H18" s="61"/>
      <c r="I18" s="62"/>
      <c r="J18" s="40"/>
      <c r="K18" s="40"/>
      <c r="L18" s="40"/>
      <c r="M18" s="41"/>
      <c r="N18" s="53" t="str">
        <f t="shared" si="1"/>
        <v>非表示</v>
      </c>
    </row>
    <row r="19" spans="1:14" ht="75" hidden="1" customHeight="1">
      <c r="A19" s="37"/>
      <c r="B19" s="38"/>
      <c r="C19" s="50"/>
      <c r="D19" s="37"/>
      <c r="E19" s="43"/>
      <c r="F19" s="46"/>
      <c r="G19" s="52"/>
      <c r="H19" s="51"/>
      <c r="I19" s="39"/>
      <c r="J19" s="40"/>
      <c r="K19" s="40"/>
      <c r="L19" s="40"/>
      <c r="M19" s="41"/>
      <c r="N19" s="53" t="str">
        <f t="shared" si="1"/>
        <v>非表示</v>
      </c>
    </row>
    <row r="20" spans="1:14" ht="75" hidden="1" customHeight="1">
      <c r="A20" s="37"/>
      <c r="B20" s="38"/>
      <c r="C20" s="50"/>
      <c r="D20" s="37"/>
      <c r="E20" s="43"/>
      <c r="F20" s="46"/>
      <c r="G20" s="52"/>
      <c r="H20" s="51"/>
      <c r="I20" s="39"/>
      <c r="J20" s="40"/>
      <c r="K20" s="40"/>
      <c r="L20" s="40"/>
      <c r="M20" s="41"/>
      <c r="N20" s="53" t="str">
        <f t="shared" si="1"/>
        <v>非表示</v>
      </c>
    </row>
    <row r="21" spans="1:14" hidden="1">
      <c r="A21" s="47"/>
      <c r="B21" s="48"/>
      <c r="C21" s="48"/>
      <c r="D21" s="48"/>
      <c r="E21" s="48"/>
      <c r="F21" s="48"/>
      <c r="G21" s="48"/>
      <c r="H21" s="48"/>
      <c r="I21" s="48"/>
      <c r="J21" s="48"/>
      <c r="K21" s="48"/>
      <c r="L21" s="48"/>
      <c r="M21" s="48"/>
    </row>
    <row r="22" spans="1:14" hidden="1">
      <c r="A22" s="47"/>
      <c r="B22" s="48"/>
      <c r="C22" s="48"/>
      <c r="D22" s="48"/>
      <c r="E22" s="48"/>
      <c r="F22" s="48"/>
      <c r="G22" s="48"/>
      <c r="H22" s="48"/>
      <c r="I22" s="48"/>
      <c r="J22" s="48"/>
      <c r="K22" s="48"/>
      <c r="L22" s="48"/>
      <c r="M22" s="48"/>
    </row>
    <row r="23" spans="1:14" hidden="1">
      <c r="A23" s="48"/>
      <c r="B23" s="48"/>
      <c r="C23" s="48"/>
      <c r="D23" s="48"/>
      <c r="E23" s="48"/>
      <c r="F23" s="48"/>
      <c r="G23" s="48"/>
      <c r="H23" s="48"/>
      <c r="I23" s="48"/>
      <c r="J23" s="48"/>
      <c r="K23" s="48"/>
      <c r="L23" s="48"/>
      <c r="M23" s="48"/>
    </row>
    <row r="24" spans="1:14" hidden="1">
      <c r="A24" s="48"/>
      <c r="B24" s="48"/>
      <c r="C24" s="48"/>
      <c r="D24" s="48"/>
      <c r="E24" s="48"/>
      <c r="F24" s="48"/>
      <c r="G24" s="48"/>
      <c r="H24" s="48"/>
      <c r="I24" s="48"/>
      <c r="J24" s="48"/>
      <c r="K24" s="48"/>
      <c r="L24" s="48"/>
      <c r="M24" s="48"/>
    </row>
    <row r="25" spans="1:14" hidden="1">
      <c r="A25" s="48"/>
      <c r="B25" s="48"/>
      <c r="C25" s="48"/>
      <c r="D25" s="48"/>
      <c r="E25" s="48"/>
      <c r="F25" s="48"/>
      <c r="G25" s="48"/>
      <c r="H25" s="48"/>
      <c r="I25" s="48"/>
      <c r="J25" s="48"/>
      <c r="K25" s="48"/>
      <c r="L25" s="48"/>
      <c r="M25" s="48"/>
    </row>
    <row r="26" spans="1:14" hidden="1">
      <c r="A26" s="48"/>
      <c r="B26" s="48"/>
      <c r="C26" s="48"/>
      <c r="D26" s="48"/>
      <c r="E26" s="48"/>
      <c r="F26" s="48"/>
      <c r="G26" s="48"/>
      <c r="H26" s="48"/>
      <c r="I26" s="48"/>
      <c r="J26" s="48"/>
      <c r="K26" s="48"/>
      <c r="L26" s="48"/>
      <c r="M26" s="48"/>
    </row>
    <row r="27" spans="1:14" hidden="1"/>
    <row r="28" spans="1:14" hidden="1"/>
    <row r="29" spans="1:14" hidden="1">
      <c r="J29" s="35" t="s">
        <v>63</v>
      </c>
      <c r="K29" s="35" t="s">
        <v>64</v>
      </c>
      <c r="N29" s="49" t="s">
        <v>71</v>
      </c>
    </row>
    <row r="30" spans="1:14" hidden="1">
      <c r="J30" s="35" t="s">
        <v>65</v>
      </c>
      <c r="K30" s="35" t="s">
        <v>66</v>
      </c>
      <c r="N30" s="49" t="s">
        <v>71</v>
      </c>
    </row>
    <row r="31" spans="1:14" hidden="1">
      <c r="J31" s="35" t="s">
        <v>67</v>
      </c>
      <c r="N31" s="49" t="s">
        <v>71</v>
      </c>
    </row>
    <row r="32" spans="1:14" hidden="1">
      <c r="J32" s="35" t="s">
        <v>68</v>
      </c>
      <c r="N32" s="49" t="s">
        <v>71</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5">
    <cfRule type="expression" dxfId="19" priority="14">
      <formula>$AG11="保留"</formula>
    </cfRule>
    <cfRule type="expression" dxfId="18" priority="15">
      <formula>$AG11="取止め"</formula>
    </cfRule>
    <cfRule type="expression" dxfId="17" priority="16">
      <formula>$AG11="不調"</formula>
    </cfRule>
    <cfRule type="expression" dxfId="16" priority="17">
      <formula>$AG11="不成立"</formula>
    </cfRule>
    <cfRule type="expression" dxfId="15" priority="18">
      <formula>RIGHT($AG11,2)="低落"</formula>
    </cfRule>
    <cfRule type="expression" dxfId="14" priority="19">
      <formula>$AG11="落札"</formula>
    </cfRule>
    <cfRule type="expression" dxfId="13" priority="20">
      <formula>$AG11="成立"</formula>
    </cfRule>
  </conditionalFormatting>
  <conditionalFormatting sqref="A5">
    <cfRule type="expression" dxfId="12" priority="12">
      <formula>$A11="③"</formula>
    </cfRule>
    <cfRule type="expression" dxfId="11" priority="13">
      <formula>$A11="④"</formula>
    </cfRule>
  </conditionalFormatting>
  <conditionalFormatting sqref="A5">
    <cfRule type="expression" dxfId="10" priority="11">
      <formula>$AG11="落札"</formula>
    </cfRule>
  </conditionalFormatting>
  <conditionalFormatting sqref="A6:A16">
    <cfRule type="expression" dxfId="9" priority="4">
      <formula>$AG12="保留"</formula>
    </cfRule>
    <cfRule type="expression" dxfId="8" priority="5">
      <formula>$AG12="取止め"</formula>
    </cfRule>
    <cfRule type="expression" dxfId="7" priority="6">
      <formula>$AG12="不調"</formula>
    </cfRule>
    <cfRule type="expression" dxfId="6" priority="7">
      <formula>$AG12="不成立"</formula>
    </cfRule>
    <cfRule type="expression" dxfId="5" priority="8">
      <formula>RIGHT($AG12,2)="低落"</formula>
    </cfRule>
    <cfRule type="expression" dxfId="4" priority="9">
      <formula>$AG12="落札"</formula>
    </cfRule>
    <cfRule type="expression" dxfId="3" priority="10">
      <formula>$AG12="成立"</formula>
    </cfRule>
  </conditionalFormatting>
  <conditionalFormatting sqref="A6:A16">
    <cfRule type="expression" dxfId="2" priority="2">
      <formula>$A12="③"</formula>
    </cfRule>
    <cfRule type="expression" dxfId="1" priority="3">
      <formula>$A12="④"</formula>
    </cfRule>
  </conditionalFormatting>
  <conditionalFormatting sqref="A6:A16">
    <cfRule type="expression" dxfId="0" priority="1">
      <formula>$AG12="落札"</formula>
    </cfRule>
  </conditionalFormatting>
  <dataValidations disablePrompts="1" count="4">
    <dataValidation type="list" allowBlank="1" showInputMessage="1" showErrorMessage="1" sqref="L13 L8:L11" xr:uid="{00000000-0002-0000-0300-000000000000}">
      <formula1>$L$24:$L$26</formula1>
    </dataValidation>
    <dataValidation type="list" showDropDown="1" showInputMessage="1" showErrorMessage="1" sqref="J29" xr:uid="{00000000-0002-0000-0300-000002000000}">
      <formula1>$K$28:$K$32</formula1>
    </dataValidation>
    <dataValidation type="list" allowBlank="1" showInputMessage="1" showErrorMessage="1" sqref="J5:J20" xr:uid="{00000000-0002-0000-0300-000003000000}">
      <formula1>$J$29:$J$32</formula1>
    </dataValidation>
    <dataValidation type="list" allowBlank="1" showInputMessage="1" showErrorMessage="1" sqref="K5:K20" xr:uid="{00000000-0002-0000-0300-00000400000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vt:lpstr>
      <vt:lpstr>公共調達に係る公表</vt:lpstr>
      <vt:lpstr>公共調達に係る公表(様式）➡</vt:lpstr>
      <vt:lpstr>付紙様式第１</vt:lpstr>
      <vt:lpstr>概要!Print_Area</vt:lpstr>
      <vt:lpstr>公共調達に係る公表!Print_Area</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2024-01-09T08:30:37Z</cp:lastPrinted>
  <dcterms:created xsi:type="dcterms:W3CDTF">2020-10-14T01:43:48Z</dcterms:created>
  <dcterms:modified xsi:type="dcterms:W3CDTF">2024-01-10T00:58:42Z</dcterms:modified>
</cp:coreProperties>
</file>