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5.3\"/>
    </mc:Choice>
  </mc:AlternateContent>
  <xr:revisionPtr revIDLastSave="0" documentId="8_{4DAC47FC-4008-46BB-BD2B-EBAF6EBD5BD0}" xr6:coauthVersionLast="36" xr6:coauthVersionMax="36" xr10:uidLastSave="{00000000-0000-0000-0000-000000000000}"/>
  <bookViews>
    <workbookView xWindow="0" yWindow="0" windowWidth="28800" windowHeight="12210" tabRatio="718" xr2:uid="{00000000-000D-0000-FFFF-FFFF00000000}"/>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1" l="1"/>
  <c r="I5" i="11"/>
  <c r="O5" i="11"/>
  <c r="O6" i="11"/>
  <c r="O10" i="11" l="1"/>
  <c r="O7" i="11"/>
  <c r="O8" i="11"/>
  <c r="O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<sst xmlns="http://schemas.openxmlformats.org/spreadsheetml/2006/main" count="42" uniqueCount="34">
  <si>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</si>
  <si>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</si>
  <si>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</si>
  <si>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</si>
  <si>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</si>
  <si>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</si>
  <si>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</si>
  <si>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</si>
  <si>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</si>
  <si>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</si>
  <si>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</si>
  <si>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</si>
  <si>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</si>
  <si>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</si>
  <si>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</si>
  <si>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</si>
  <si>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</si>
  <si>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</si>
  <si>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</si>
  <si>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</si>
  <si>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</si>
  <si>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</si>
  <si>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</si>
  <si>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</si>
  <si>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</si>
  <si>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神奈川県横浜市中区北仲通5-57</t>
    <rPh sb="0" eb="2">
      <t>シシュツ</t>
    </rPh>
    <rPh sb="2" eb="6">
      <t>フタンコウイ</t>
    </rPh>
    <rPh sb="6" eb="9">
      <t>タントウカン</t>
    </rPh>
    <rPh sb="10" eb="13">
      <t>ミナミカントウ</t>
    </rPh>
    <rPh sb="13" eb="17">
      <t>ボウエイキョクチョウ</t>
    </rPh>
    <rPh sb="18" eb="20">
      <t>ヤマノ</t>
    </rPh>
    <rPh sb="21" eb="22">
      <t>トオル</t>
    </rPh>
    <rPh sb="23" eb="27">
      <t>カナガワケン</t>
    </rPh>
    <rPh sb="27" eb="30">
      <t>ヨコハマシ</t>
    </rPh>
    <rPh sb="30" eb="32">
      <t>ナカク</t>
    </rPh>
    <rPh sb="32" eb="34">
      <t>キタナカ</t>
    </rPh>
    <rPh sb="34" eb="35">
      <t>トオ</t>
    </rPh>
    <phoneticPr fontId="1"/>
  </si>
  <si>
    <t>旧上瀬谷通信施設外（４）高濃度ＰＣＢ廃棄物処分委託業務</t>
    <rPh sb="0" eb="1">
      <t>キュウ</t>
    </rPh>
    <rPh sb="1" eb="4">
      <t>カミセヤ</t>
    </rPh>
    <rPh sb="4" eb="8">
      <t>ツウシンシセツ</t>
    </rPh>
    <rPh sb="8" eb="9">
      <t>ホカ</t>
    </rPh>
    <rPh sb="12" eb="15">
      <t>コウノウド</t>
    </rPh>
    <rPh sb="18" eb="21">
      <t>ハイキブツ</t>
    </rPh>
    <rPh sb="21" eb="23">
      <t>ショブン</t>
    </rPh>
    <rPh sb="23" eb="25">
      <t>イタク</t>
    </rPh>
    <rPh sb="25" eb="27">
      <t>ギョウム</t>
    </rPh>
    <phoneticPr fontId="1"/>
  </si>
  <si>
    <t>根岸住宅地区（４）産業廃棄物処分委託業務</t>
    <rPh sb="0" eb="2">
      <t>ネギシ</t>
    </rPh>
    <rPh sb="2" eb="6">
      <t>ジュウタクチク</t>
    </rPh>
    <rPh sb="9" eb="14">
      <t>サンギョウハイキブツ</t>
    </rPh>
    <rPh sb="14" eb="16">
      <t>ショブン</t>
    </rPh>
    <rPh sb="16" eb="20">
      <t>イタクギョウム</t>
    </rPh>
    <phoneticPr fontId="1"/>
  </si>
  <si>
    <t>浜松飛行場周辺(４)航空機騒音自動測定装置等の地上騒音識別設定業務</t>
    <phoneticPr fontId="1"/>
  </si>
  <si>
    <t>中間貯蔵・環境安全事業株式会社北海道ＰＣＢ処理事業所
北海道室蘭市仲町14-7</t>
    <rPh sb="0" eb="4">
      <t>チュウカンチョゾウ</t>
    </rPh>
    <rPh sb="5" eb="7">
      <t>カンキョウ</t>
    </rPh>
    <rPh sb="7" eb="9">
      <t>アンゼン</t>
    </rPh>
    <rPh sb="9" eb="11">
      <t>ジギョウ</t>
    </rPh>
    <rPh sb="11" eb="15">
      <t>カブシキガイシャ</t>
    </rPh>
    <rPh sb="15" eb="18">
      <t>ホッカイドウ</t>
    </rPh>
    <rPh sb="21" eb="23">
      <t>ショリ</t>
    </rPh>
    <rPh sb="23" eb="26">
      <t>ジギョウショ</t>
    </rPh>
    <rPh sb="27" eb="30">
      <t>ホッカイドウ</t>
    </rPh>
    <rPh sb="30" eb="33">
      <t>ムロランシ</t>
    </rPh>
    <rPh sb="33" eb="35">
      <t>ナカマチ</t>
    </rPh>
    <phoneticPr fontId="1"/>
  </si>
  <si>
    <t>会計法第２９条の３第４項
本件業務の資格を有する者が限定されており、契約の性質及び目的が競争を許さないため</t>
    <rPh sb="13" eb="15">
      <t>ホンケン</t>
    </rPh>
    <rPh sb="15" eb="17">
      <t>ギョウム</t>
    </rPh>
    <rPh sb="18" eb="20">
      <t>シカク</t>
    </rPh>
    <rPh sb="21" eb="22">
      <t>ユウ</t>
    </rPh>
    <rPh sb="24" eb="25">
      <t>シャ</t>
    </rPh>
    <rPh sb="26" eb="28">
      <t>ゲンテイ</t>
    </rPh>
    <rPh sb="34" eb="36">
      <t>ケイヤク</t>
    </rPh>
    <rPh sb="37" eb="39">
      <t>セイシツ</t>
    </rPh>
    <rPh sb="39" eb="40">
      <t>オヨ</t>
    </rPh>
    <rPh sb="41" eb="43">
      <t>モクテキ</t>
    </rPh>
    <rPh sb="44" eb="46">
      <t>キョウソウ</t>
    </rPh>
    <rPh sb="47" eb="48">
      <t>ユル</t>
    </rPh>
    <phoneticPr fontId="1"/>
  </si>
  <si>
    <t>リオン株式会社
東京都国分寺市東元町3丁目20番地41</t>
    <phoneticPr fontId="1"/>
  </si>
  <si>
    <t>会計法第２９条の３第４項に規定する目的が競争を許さない場合に該当するため</t>
    <rPh sb="0" eb="3">
      <t>カイケイホウ</t>
    </rPh>
    <rPh sb="3" eb="4">
      <t>ダイ</t>
    </rPh>
    <rPh sb="6" eb="7">
      <t>ジョウ</t>
    </rPh>
    <rPh sb="9" eb="10">
      <t>ダイ</t>
    </rPh>
    <rPh sb="11" eb="12">
      <t>コウ</t>
    </rPh>
    <rPh sb="13" eb="15">
      <t>キテイ</t>
    </rPh>
    <phoneticPr fontId="1"/>
  </si>
  <si>
    <t>会計法第２９条の３第４項
本件業務の資格を有する者が限定されており、契約の性質及び目的が競争を許さないため</t>
    <rPh sb="0" eb="3">
      <t>カイケイホウ</t>
    </rPh>
    <rPh sb="3" eb="4">
      <t>ダイ</t>
    </rPh>
    <rPh sb="6" eb="7">
      <t>ジョウ</t>
    </rPh>
    <rPh sb="9" eb="10">
      <t>ダイ</t>
    </rPh>
    <rPh sb="11" eb="12">
      <t>コウ</t>
    </rPh>
    <rPh sb="13" eb="15">
      <t>ホンケン</t>
    </rPh>
    <rPh sb="15" eb="17">
      <t>ギョウム</t>
    </rPh>
    <rPh sb="18" eb="20">
      <t>シカク</t>
    </rPh>
    <rPh sb="21" eb="22">
      <t>ユウ</t>
    </rPh>
    <rPh sb="24" eb="25">
      <t>シャ</t>
    </rPh>
    <rPh sb="26" eb="28">
      <t>ゲンテイ</t>
    </rPh>
    <rPh sb="34" eb="36">
      <t>ケイヤク</t>
    </rPh>
    <rPh sb="37" eb="39">
      <t>セイシツ</t>
    </rPh>
    <rPh sb="39" eb="40">
      <t>オヨ</t>
    </rPh>
    <rPh sb="41" eb="43">
      <t>モクテキ</t>
    </rPh>
    <rPh sb="44" eb="46">
      <t>キョウソウ</t>
    </rPh>
    <rPh sb="47" eb="48">
      <t>ユル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</si>
</sst>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quot;円&quot;"/>
    <numFmt numFmtId="178" formatCode="0_);[Red]\(0\)"/>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177" fontId="7" fillId="2" borderId="4" xfId="1" applyNumberFormat="1" applyFont="1" applyFill="1" applyBorder="1" applyAlignment="1">
      <alignment horizontal="right" vertical="center" wrapText="1"/>
    </xf>
    <xf numFmtId="0" fontId="6" fillId="2" borderId="5"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0" fontId="6" fillId="0" borderId="4" xfId="0" applyFont="1" applyBorder="1" applyAlignment="1">
      <alignment vertical="center" wrapText="1"/>
    </xf>
    <xf numFmtId="179" fontId="6" fillId="0" borderId="4" xfId="0" applyNumberFormat="1" applyFont="1" applyBorder="1" applyAlignment="1">
      <alignment horizontal="center" vertical="center"/>
    </xf>
    <xf numFmtId="10" fontId="7" fillId="2" borderId="4" xfId="3" applyNumberFormat="1" applyFont="1" applyFill="1" applyBorder="1" applyAlignment="1">
      <alignment horizontal="right" vertical="center" wrapText="1"/>
    </xf>
    <xf numFmtId="0" fontId="6" fillId="0" borderId="4" xfId="0" applyFont="1" applyFill="1" applyBorder="1" applyAlignment="1">
      <alignment vertical="center" wrapText="1"/>
    </xf>
    <xf numFmtId="178" fontId="6" fillId="0" borderId="4" xfId="0" quotePrefix="1" applyNumberFormat="1" applyFont="1" applyFill="1" applyBorder="1" applyAlignment="1">
      <alignment horizontal="center" vertical="center" wrapText="1"/>
    </xf>
    <xf numFmtId="58" fontId="7" fillId="2" borderId="4" xfId="3"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2" borderId="1" xfId="1"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180" fontId="3" fillId="2" borderId="0"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0" fontId="7" fillId="0" borderId="4"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FFC000"/>
    <pageSetUpPr fitToPage="1"/>
  </sheetPr>
  <dimension ref="A1:O83"/>
  <sheetViews>
    <sheetView tabSelected="1" view="pageBreakPreview" zoomScale="85" zoomScaleNormal="100" zoomScaleSheetLayoutView="85" workbookViewId="0">
      <selection activeCell="G5" sqref="G5"/>
    </sheetView>
  </sheetViews>
  <sheetFormatPr defaultColWidth="9" defaultRowHeight="13.5"/>
  <cols>
    <col min="1" max="1" width="28.25" style="1" customWidth="1"/>
    <col min="2" max="2" width="18.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1" width="12.875" style="1" customWidth="1"/>
    <col min="12" max="12" width="12.375" style="1" customWidth="1"/>
    <col min="13" max="13" width="13" style="1" customWidth="1"/>
    <col min="14" max="14" width="8.875" style="1" customWidth="1"/>
    <col min="15" max="15" width="9.5" style="11" bestFit="1" customWidth="1"/>
    <col min="16" max="16384" width="9" style="1"/>
  </cols>
  <sheetData>
    <row r="1" spans="1:15" ht="32.1" customHeight="1">
      <c r="A1" s="31" t="s">
        <v>21</v>
      </c>
      <c r="B1" s="32"/>
      <c r="C1" s="32"/>
      <c r="D1" s="32"/>
      <c r="E1" s="32"/>
      <c r="F1" s="32"/>
      <c r="G1" s="32"/>
      <c r="H1" s="32"/>
      <c r="I1" s="32"/>
      <c r="J1" s="32"/>
      <c r="K1" s="32"/>
      <c r="L1" s="32"/>
      <c r="M1" s="32"/>
      <c r="N1" s="32"/>
      <c r="O1" s="11" t="s">
        <v>22</v>
      </c>
    </row>
    <row r="2" spans="1:15">
      <c r="O2" s="11" t="s">
        <v>23</v>
      </c>
    </row>
    <row r="3" spans="1:15" ht="68.099999999999994" customHeight="1">
      <c r="A3" s="30" t="s">
        <v>19</v>
      </c>
      <c r="B3" s="30" t="s">
        <v>0</v>
      </c>
      <c r="C3" s="30" t="s">
        <v>1</v>
      </c>
      <c r="D3" s="30" t="s">
        <v>2</v>
      </c>
      <c r="E3" s="33" t="s">
        <v>3</v>
      </c>
      <c r="F3" s="30" t="s">
        <v>17</v>
      </c>
      <c r="G3" s="30" t="s">
        <v>4</v>
      </c>
      <c r="H3" s="30" t="s">
        <v>5</v>
      </c>
      <c r="I3" s="30" t="s">
        <v>6</v>
      </c>
      <c r="J3" s="29" t="s">
        <v>18</v>
      </c>
      <c r="K3" s="29" t="s">
        <v>7</v>
      </c>
      <c r="L3" s="29"/>
      <c r="M3" s="29"/>
      <c r="N3" s="30" t="s">
        <v>8</v>
      </c>
      <c r="O3" s="11" t="s">
        <v>23</v>
      </c>
    </row>
    <row r="4" spans="1:15" ht="38.25" customHeight="1">
      <c r="A4" s="30"/>
      <c r="B4" s="30"/>
      <c r="C4" s="30"/>
      <c r="D4" s="30"/>
      <c r="E4" s="34"/>
      <c r="F4" s="30"/>
      <c r="G4" s="30"/>
      <c r="H4" s="30"/>
      <c r="I4" s="30"/>
      <c r="J4" s="29"/>
      <c r="K4" s="2" t="s">
        <v>9</v>
      </c>
      <c r="L4" s="2" t="s">
        <v>10</v>
      </c>
      <c r="M4" s="2" t="s">
        <v>20</v>
      </c>
      <c r="N4" s="30"/>
      <c r="O4" s="25" t="s">
        <v>23</v>
      </c>
    </row>
    <row r="5" spans="1:15" ht="106.5" customHeight="1">
      <c r="A5" s="21" t="s">
        <v>26</v>
      </c>
      <c r="B5" s="27" t="s">
        <v>25</v>
      </c>
      <c r="C5" s="20">
        <v>45005</v>
      </c>
      <c r="D5" s="18" t="s">
        <v>29</v>
      </c>
      <c r="E5" s="19">
        <v>2010401053420</v>
      </c>
      <c r="F5" s="28" t="s">
        <v>33</v>
      </c>
      <c r="G5" s="3">
        <v>47555200</v>
      </c>
      <c r="H5" s="3">
        <v>47555200</v>
      </c>
      <c r="I5" s="17">
        <f>H5/G5</f>
        <v>1</v>
      </c>
      <c r="J5" s="4"/>
      <c r="K5" s="4"/>
      <c r="L5" s="4"/>
      <c r="M5" s="14"/>
      <c r="N5" s="10"/>
      <c r="O5" s="25" t="str">
        <f>IF(H5&gt;0,"表示","非表示")</f>
        <v>表示</v>
      </c>
    </row>
    <row r="6" spans="1:15" ht="108" customHeight="1">
      <c r="A6" s="15" t="s">
        <v>27</v>
      </c>
      <c r="B6" s="27" t="s">
        <v>25</v>
      </c>
      <c r="C6" s="16">
        <v>45009</v>
      </c>
      <c r="D6" s="18" t="s">
        <v>29</v>
      </c>
      <c r="E6" s="19">
        <v>2010401053420</v>
      </c>
      <c r="F6" s="28" t="s">
        <v>30</v>
      </c>
      <c r="G6" s="22">
        <v>17648400</v>
      </c>
      <c r="H6" s="22">
        <v>17648400</v>
      </c>
      <c r="I6" s="17">
        <f>H6/G6</f>
        <v>1</v>
      </c>
      <c r="J6" s="4"/>
      <c r="K6" s="4"/>
      <c r="L6" s="4"/>
      <c r="M6" s="14"/>
      <c r="N6" s="10"/>
      <c r="O6" s="25" t="str">
        <f t="shared" ref="O6:O9" si="0">IF(H6&gt;0,"表示","非表示")</f>
        <v>表示</v>
      </c>
    </row>
    <row r="7" spans="1:15" ht="90" customHeight="1">
      <c r="A7" s="21" t="s">
        <v>28</v>
      </c>
      <c r="B7" s="27" t="s">
        <v>25</v>
      </c>
      <c r="C7" s="20">
        <v>44991</v>
      </c>
      <c r="D7" s="18" t="s">
        <v>31</v>
      </c>
      <c r="E7" s="19">
        <v>1012401002696</v>
      </c>
      <c r="F7" s="24" t="s">
        <v>32</v>
      </c>
      <c r="G7" s="3">
        <v>1174141</v>
      </c>
      <c r="H7" s="3">
        <v>1155000</v>
      </c>
      <c r="I7" s="17">
        <v>0.98370000000000002</v>
      </c>
      <c r="J7" s="13"/>
      <c r="K7" s="7"/>
      <c r="L7" s="10"/>
      <c r="M7" s="10"/>
      <c r="N7" s="10"/>
      <c r="O7" s="25" t="str">
        <f t="shared" si="0"/>
        <v>表示</v>
      </c>
    </row>
    <row r="8" spans="1:15" ht="90" hidden="1" customHeight="1">
      <c r="A8" s="7"/>
      <c r="B8" s="8"/>
      <c r="C8" s="9"/>
      <c r="D8" s="7"/>
      <c r="E8" s="7"/>
      <c r="F8" s="8"/>
      <c r="G8" s="23"/>
      <c r="H8" s="23"/>
      <c r="I8" s="12"/>
      <c r="J8" s="13"/>
      <c r="K8" s="7"/>
      <c r="L8" s="10"/>
      <c r="M8" s="10"/>
      <c r="N8" s="10"/>
      <c r="O8" s="25" t="str">
        <f t="shared" si="0"/>
        <v>非表示</v>
      </c>
    </row>
    <row r="9" spans="1:15" ht="90" hidden="1" customHeight="1">
      <c r="A9" s="7"/>
      <c r="B9" s="8"/>
      <c r="C9" s="9"/>
      <c r="D9" s="7"/>
      <c r="E9" s="7"/>
      <c r="F9" s="8"/>
      <c r="G9" s="23"/>
      <c r="H9" s="23"/>
      <c r="I9" s="12"/>
      <c r="J9" s="10"/>
      <c r="K9" s="10"/>
      <c r="L9" s="10"/>
      <c r="M9" s="10"/>
      <c r="N9" s="10"/>
      <c r="O9" s="25" t="str">
        <f t="shared" si="0"/>
        <v>非表示</v>
      </c>
    </row>
    <row r="10" spans="1:15" ht="90" hidden="1" customHeight="1">
      <c r="A10" s="7"/>
      <c r="B10" s="8"/>
      <c r="C10" s="9"/>
      <c r="D10" s="7"/>
      <c r="E10" s="7"/>
      <c r="F10" s="8"/>
      <c r="G10" s="23"/>
      <c r="H10" s="23"/>
      <c r="I10" s="12"/>
      <c r="J10" s="10"/>
      <c r="K10" s="10"/>
      <c r="L10" s="10"/>
      <c r="M10" s="10"/>
      <c r="N10" s="10"/>
      <c r="O10" s="25" t="str">
        <f>IF(H10&gt;0,"表示","非表示")</f>
        <v>非表示</v>
      </c>
    </row>
    <row r="11" spans="1:15" hidden="1">
      <c r="A11" s="5"/>
      <c r="B11" s="6"/>
      <c r="C11" s="6"/>
      <c r="D11" s="6"/>
      <c r="E11" s="6"/>
      <c r="F11" s="6"/>
      <c r="G11" s="6"/>
      <c r="H11" s="6"/>
      <c r="I11" s="6"/>
      <c r="J11" s="6"/>
      <c r="K11" s="6"/>
      <c r="L11" s="6"/>
      <c r="M11" s="6"/>
      <c r="N11" s="6"/>
      <c r="O11" s="26"/>
    </row>
    <row r="12" spans="1:15" hidden="1">
      <c r="A12" s="5"/>
      <c r="B12" s="6"/>
      <c r="C12" s="6"/>
      <c r="D12" s="6"/>
      <c r="E12" s="6"/>
      <c r="F12" s="6"/>
      <c r="G12" s="6"/>
      <c r="H12" s="6"/>
      <c r="I12" s="6"/>
      <c r="J12" s="6"/>
      <c r="K12" s="6"/>
      <c r="L12" s="6"/>
      <c r="M12" s="6"/>
      <c r="N12" s="6"/>
      <c r="O12" s="26"/>
    </row>
    <row r="13" spans="1:15" hidden="1">
      <c r="A13" s="6"/>
      <c r="B13" s="6"/>
      <c r="C13" s="6"/>
      <c r="D13" s="6"/>
      <c r="E13" s="6"/>
      <c r="F13" s="6"/>
      <c r="G13" s="6"/>
      <c r="H13" s="6"/>
      <c r="I13" s="6"/>
      <c r="J13" s="6"/>
      <c r="K13" s="6"/>
      <c r="L13" s="6"/>
      <c r="M13" s="6"/>
      <c r="N13" s="6"/>
      <c r="O13" s="26"/>
    </row>
    <row r="14" spans="1:15" hidden="1">
      <c r="A14" s="6"/>
      <c r="B14" s="6"/>
      <c r="C14" s="6"/>
      <c r="D14" s="6"/>
      <c r="E14" s="6"/>
      <c r="F14" s="6"/>
      <c r="G14" s="6"/>
      <c r="H14" s="6"/>
      <c r="I14" s="6"/>
      <c r="J14" s="6"/>
      <c r="K14" s="6"/>
      <c r="L14" s="6"/>
      <c r="M14" s="6"/>
      <c r="N14" s="6"/>
      <c r="O14" s="26"/>
    </row>
    <row r="15" spans="1:15" hidden="1">
      <c r="A15" s="6"/>
      <c r="B15" s="6"/>
      <c r="C15" s="6"/>
      <c r="D15" s="6"/>
      <c r="E15" s="6"/>
      <c r="F15" s="6"/>
      <c r="G15" s="6"/>
      <c r="H15" s="6"/>
      <c r="I15" s="6"/>
      <c r="J15" s="6"/>
      <c r="K15" s="6"/>
      <c r="L15" s="6"/>
      <c r="M15" s="6"/>
      <c r="N15" s="6"/>
      <c r="O15" s="26"/>
    </row>
    <row r="16" spans="1:15" hidden="1">
      <c r="A16" s="6"/>
      <c r="B16" s="6"/>
      <c r="C16" s="6"/>
      <c r="D16" s="6"/>
      <c r="E16" s="6"/>
      <c r="G16" s="6"/>
      <c r="H16" s="6"/>
      <c r="I16" s="6"/>
      <c r="J16" s="6"/>
      <c r="K16" s="6"/>
      <c r="L16" s="6"/>
      <c r="M16" s="6"/>
      <c r="N16" s="6"/>
      <c r="O16" s="26"/>
    </row>
    <row r="17" spans="11:15" hidden="1">
      <c r="K17" s="1" t="s">
        <v>11</v>
      </c>
      <c r="L17" s="1" t="s">
        <v>12</v>
      </c>
      <c r="O17" s="26" t="s">
        <v>24</v>
      </c>
    </row>
    <row r="18" spans="11:15" hidden="1">
      <c r="K18" s="1" t="s">
        <v>13</v>
      </c>
      <c r="L18" s="1" t="s">
        <v>14</v>
      </c>
      <c r="O18" s="26" t="s">
        <v>24</v>
      </c>
    </row>
    <row r="19" spans="11:15" hidden="1">
      <c r="K19" s="1" t="s">
        <v>15</v>
      </c>
      <c r="O19" s="26" t="s">
        <v>24</v>
      </c>
    </row>
    <row r="20" spans="11:15" hidden="1">
      <c r="K20" s="1" t="s">
        <v>16</v>
      </c>
      <c r="O20" s="26" t="s">
        <v>24</v>
      </c>
    </row>
    <row r="21" spans="11:15" hidden="1">
      <c r="O21" s="26"/>
    </row>
    <row r="22" spans="11:15" hidden="1">
      <c r="O22" s="26"/>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_3"/>
    <protectedRange sqref="C5:C6" name="範囲3_11_1_2_3_2"/>
    <protectedRange sqref="A5" name="範囲1_1_12_1_2_3_1_2"/>
    <protectedRange sqref="C7" name="範囲3_11_1_2_3_1"/>
    <protectedRange sqref="A7" name="範囲1_1_12_1_2_3_1_1"/>
  </protectedRanges>
  <autoFilter ref="O1:O83" xr:uid="{00000000-0009-0000-0000-000006000000}">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8: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rintOptions horizontalCentered="1"/>
  <pageMargins left="0.70866141732283472" right="0.70866141732283472" top="0.74803149606299213" bottom="0.74803149606299213" header="0.31496062992125984" footer="0.31496062992125984"/>
  <pageSetup paperSize="9" scale="60"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2023-05-01T07:18:41Z</cp:lastPrinted>
  <dcterms:created xsi:type="dcterms:W3CDTF">2020-10-14T01:43:48Z</dcterms:created>
  <dcterms:modified xsi:type="dcterms:W3CDTF">2023-05-08T07:53:56Z</dcterms:modified>
</cp:coreProperties>
</file>