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Z:\00_南関東防衛局共有\02_局内データ交換\00_HP(2)\20_Second_level\05_bid_procurement\kensetsu\kouhyou\reiwa4nendo\R5.3\"/>
    </mc:Choice>
  </mc:AlternateContent>
  <xr:revisionPtr revIDLastSave="0" documentId="8_{44836051-EDB3-4AE9-9704-D130CA96510E}" xr6:coauthVersionLast="36" xr6:coauthVersionMax="36" xr10:uidLastSave="{00000000-0000-0000-0000-000000000000}"/>
  <bookViews>
    <workbookView xWindow="0" yWindow="0" windowWidth="28800" windowHeight="12210" tabRatio="718" xr2:uid="{00000000-000D-0000-FFFF-FFFF00000000}"/>
  </bookViews>
  <sheets>
    <sheet name="付紙様式第３" sheetId="10" r:id="rId1"/>
  </sheets>
  <definedNames>
    <definedName name="_xlnm._FilterDatabase" localSheetId="0" hidden="1">付紙様式第３!$N$1:$N$71</definedName>
    <definedName name="_xlnm.Print_Area" localSheetId="0">付紙様式第３!$A$1:$M$16</definedName>
    <definedName name="_xlnm.Print_Titles" localSheetId="0">付紙様式第３!$1:$4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7" i="10" l="1"/>
  <c r="I6" i="10"/>
  <c r="I5" i="10"/>
  <c r="N6" i="10" l="1"/>
  <c r="N7" i="10"/>
  <c r="N8" i="10"/>
  <c r="N9" i="10"/>
  <c r="N10" i="10"/>
  <c r="N11" i="10"/>
  <c r="N12" i="10"/>
  <c r="N13" i="10"/>
  <c r="N14" i="10"/>
  <c r="N15" i="10"/>
  <c r="N16" i="10"/>
  <c r="N5"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会計課総務係　原口（7988）</author>
  </authors>
  <commentList>
    <comment ref="N1" authorId="0" shapeId="0" xr:uid="{00000000-0006-0000-0500-000001000000}">
      <text>
        <r>
          <rPr>
            <b/>
            <sz val="9"/>
            <color indexed="81"/>
            <rFont val="MS P ゴシック"/>
            <family val="3"/>
            <charset val="128"/>
          </rPr>
          <t>HP公表時は、表示で絞込を行い、Ｎ列は非表示にする。</t>
        </r>
      </text>
    </comment>
  </commentList>
</comments>
</file>

<file path=xl/sharedStrings.xml><?xml version="1.0" encoding="utf-8"?>
<sst xmlns="http://schemas.openxmlformats.org/spreadsheetml/2006/main" count="49" uniqueCount="40">
  <si>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</si>
  <si>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</si>
  <si>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</si>
  <si>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</si>
  <si>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</si>
  <si>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</si>
  <si>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</si>
  <si>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</si>
  <si>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</si>
  <si>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</si>
  <si>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</si>
  <si>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国所管、都道府県所管の区分</t>
    <rPh sb="4" eb="8">
      <t>トドウフケン</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</si>
  <si>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</si>
  <si>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</si>
  <si>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</si>
  <si>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</si>
  <si>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</si>
  <si>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</si>
  <si>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応札・応募者数</t>
    <phoneticPr fontId="1"/>
  </si>
  <si>
    <t>物品役務等の名称及び数量</t>
    <rPh sb="0" eb="2">
      <t>ブッピン</t>
    </rPh>
    <rPh sb="2" eb="4">
      <t>エキム</t>
    </rPh>
    <rPh sb="4" eb="5">
      <t>トウ</t>
    </rPh>
    <rPh sb="6" eb="8">
      <t>メイショウ</t>
    </rPh>
    <rPh sb="8" eb="9">
      <t>オヨ</t>
    </rPh>
    <rPh sb="10" eb="12">
      <t>スウリョウ</t>
    </rPh>
    <phoneticPr fontId="1"/>
  </si>
  <si>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rPh sb="50" eb="52">
      <t>ブッピン</t>
    </rPh>
    <rPh sb="53" eb="55">
      <t>エキム</t>
    </rPh>
    <rPh sb="55" eb="56">
      <t>トウ</t>
    </rPh>
    <rPh sb="77" eb="79">
      <t>ホウシン</t>
    </rPh>
    <phoneticPr fontId="1"/>
  </si>
  <si>
    <t>印刷範囲</t>
    <rPh sb="0" eb="2">
      <t>インサツ</t>
    </rPh>
    <rPh sb="2" eb="4">
      <t>ハンイ</t>
    </rPh>
    <phoneticPr fontId="1"/>
  </si>
  <si>
    <t>表示</t>
    <rPh sb="0" eb="2">
      <t>ヒョウジ</t>
    </rPh>
    <phoneticPr fontId="1"/>
  </si>
  <si>
    <t>非表示</t>
    <rPh sb="0" eb="3">
      <t>ヒヒョウジ</t>
    </rPh>
    <phoneticPr fontId="1"/>
  </si>
  <si>
    <t>一般競争入札</t>
    <rPh sb="0" eb="2">
      <t>イッパン</t>
    </rPh>
    <rPh sb="2" eb="4">
      <t>キョウソウ</t>
    </rPh>
    <rPh sb="4" eb="6">
      <t>ニュウサツ</t>
    </rPh>
    <phoneticPr fontId="1"/>
  </si>
  <si>
    <t>根岸住宅地区（４）ゲート管理業務</t>
    <rPh sb="0" eb="2">
      <t>ネギシ</t>
    </rPh>
    <rPh sb="2" eb="6">
      <t>ジュウタクチク</t>
    </rPh>
    <rPh sb="12" eb="14">
      <t>カンリ</t>
    </rPh>
    <rPh sb="14" eb="16">
      <t>ギョウム</t>
    </rPh>
    <phoneticPr fontId="1"/>
  </si>
  <si>
    <t>支出負担行為担当官
南関東防衛局長　山野　徹
神奈川県横浜市中区北仲通5-57</t>
    <rPh sb="0" eb="2">
      <t>シシュツ</t>
    </rPh>
    <rPh sb="2" eb="6">
      <t>フタンコウイ</t>
    </rPh>
    <rPh sb="6" eb="9">
      <t>タントウカン</t>
    </rPh>
    <rPh sb="10" eb="13">
      <t>ミナミカントウ</t>
    </rPh>
    <rPh sb="13" eb="17">
      <t>ボウエイキョクチョウ</t>
    </rPh>
    <rPh sb="18" eb="20">
      <t>ヤマノ</t>
    </rPh>
    <rPh sb="21" eb="22">
      <t>トオル</t>
    </rPh>
    <rPh sb="23" eb="27">
      <t>カナガワケン</t>
    </rPh>
    <rPh sb="27" eb="30">
      <t>ヨコハマシ</t>
    </rPh>
    <rPh sb="30" eb="32">
      <t>ナカク</t>
    </rPh>
    <rPh sb="32" eb="34">
      <t>キタナカ</t>
    </rPh>
    <rPh sb="34" eb="35">
      <t>トオ</t>
    </rPh>
    <phoneticPr fontId="1"/>
  </si>
  <si>
    <t>1020001026487</t>
    <phoneticPr fontId="1"/>
  </si>
  <si>
    <t>池子米軍（４）施設測量等業務</t>
    <rPh sb="0" eb="2">
      <t>イケゴ</t>
    </rPh>
    <rPh sb="2" eb="4">
      <t>ベイグン</t>
    </rPh>
    <rPh sb="7" eb="9">
      <t>シセツ</t>
    </rPh>
    <rPh sb="9" eb="12">
      <t>ソクリョウトウ</t>
    </rPh>
    <rPh sb="12" eb="14">
      <t>ギョウム</t>
    </rPh>
    <phoneticPr fontId="1"/>
  </si>
  <si>
    <t>8011301004301</t>
    <phoneticPr fontId="1"/>
  </si>
  <si>
    <t>池子米軍（４）土壌汚染資料等調査</t>
    <rPh sb="0" eb="2">
      <t>イケゴ</t>
    </rPh>
    <rPh sb="2" eb="4">
      <t>ベイグン</t>
    </rPh>
    <rPh sb="7" eb="11">
      <t>ドジョウオセン</t>
    </rPh>
    <rPh sb="11" eb="14">
      <t>シリョウトウ</t>
    </rPh>
    <rPh sb="14" eb="16">
      <t>チョウサ</t>
    </rPh>
    <phoneticPr fontId="1"/>
  </si>
  <si>
    <t>7130001033211</t>
    <phoneticPr fontId="1"/>
  </si>
  <si>
    <t>支出負担行為担当官
南関東防衛局長
山野　徹
神奈川県横浜市中区北仲通5-57</t>
    <rPh sb="0" eb="9">
      <t>シシュツフタンコウイタントウカン</t>
    </rPh>
    <rPh sb="10" eb="17">
      <t>ミナミカントウボウエイキョクチョウ</t>
    </rPh>
    <rPh sb="18" eb="20">
      <t>ヤマノ</t>
    </rPh>
    <rPh sb="21" eb="22">
      <t>トオル</t>
    </rPh>
    <rPh sb="23" eb="27">
      <t>カナガワケン</t>
    </rPh>
    <rPh sb="27" eb="30">
      <t>ヨコハマシ</t>
    </rPh>
    <rPh sb="30" eb="32">
      <t>ナカク</t>
    </rPh>
    <rPh sb="32" eb="33">
      <t>キタ</t>
    </rPh>
    <rPh sb="33" eb="34">
      <t>ナカ</t>
    </rPh>
    <rPh sb="34" eb="35">
      <t>トオリ</t>
    </rPh>
    <phoneticPr fontId="1"/>
  </si>
  <si>
    <t>1010001110829</t>
    <phoneticPr fontId="1"/>
  </si>
  <si>
    <t>一般競争入札</t>
    <rPh sb="0" eb="6">
      <t>イッパンキョウソウニュウサツ</t>
    </rPh>
    <phoneticPr fontId="1"/>
  </si>
  <si>
    <t>リコージャパン株式会社
神奈川県横浜市西区みなとみらい4-6-2</t>
    <rPh sb="7" eb="11">
      <t>カブシキガイシャ</t>
    </rPh>
    <rPh sb="12" eb="19">
      <t>カナガワケンヨコハマシ</t>
    </rPh>
    <rPh sb="19" eb="21">
      <t>ニシク</t>
    </rPh>
    <phoneticPr fontId="1"/>
  </si>
  <si>
    <t>株式会社ＫＳＰ
神奈川県横浜市中区山吹町1-1</t>
    <rPh sb="0" eb="4">
      <t>カブシキガイシャ</t>
    </rPh>
    <rPh sb="8" eb="12">
      <t>カナガワケン</t>
    </rPh>
    <rPh sb="12" eb="15">
      <t>ヨコハマシ</t>
    </rPh>
    <rPh sb="15" eb="17">
      <t>ナカク</t>
    </rPh>
    <rPh sb="17" eb="20">
      <t>ヤマブキチョウ</t>
    </rPh>
    <phoneticPr fontId="1"/>
  </si>
  <si>
    <t>大和測量設計株式会社
東京都杉並区宮前4-26-29</t>
    <rPh sb="0" eb="2">
      <t>ヤマト</t>
    </rPh>
    <rPh sb="2" eb="4">
      <t>ソクリョウ</t>
    </rPh>
    <rPh sb="4" eb="6">
      <t>セッケイ</t>
    </rPh>
    <rPh sb="6" eb="10">
      <t>カブシキガイシャ</t>
    </rPh>
    <rPh sb="11" eb="14">
      <t>トウキョウト</t>
    </rPh>
    <rPh sb="14" eb="17">
      <t>スギナミク</t>
    </rPh>
    <rPh sb="17" eb="19">
      <t>ミヤマエ</t>
    </rPh>
    <phoneticPr fontId="1"/>
  </si>
  <si>
    <t>株式会社環境総合リサーチ
京都府相楽郡精華町光台2-3-9</t>
    <rPh sb="0" eb="4">
      <t>カブシキガイシャ</t>
    </rPh>
    <rPh sb="4" eb="6">
      <t>カンキョウ</t>
    </rPh>
    <rPh sb="6" eb="8">
      <t>ソウゴウ</t>
    </rPh>
    <rPh sb="13" eb="16">
      <t>キョウトフ</t>
    </rPh>
    <rPh sb="16" eb="19">
      <t>ソウラクグン</t>
    </rPh>
    <rPh sb="19" eb="22">
      <t>セイカチョウ</t>
    </rPh>
    <rPh sb="22" eb="24">
      <t>ヒカリダイ</t>
    </rPh>
    <phoneticPr fontId="1"/>
  </si>
  <si>
    <t>南関東防衛局(4)電子黒板等の購入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</si>
</sst>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quot;円&quot;"/>
    <numFmt numFmtId="180" formatCode="#,##0;&quot;▲&quot;#,##0"/>
  </numFmts>
  <fonts count="13">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ＭＳ Ｐゴシック"/>
      <family val="3"/>
      <charset val="128"/>
    </font>
    <font>
      <sz val="9"/>
      <name val="ＭＳ Ｐゴシック"/>
      <family val="3"/>
      <charset val="128"/>
    </font>
    <font>
      <sz val="11"/>
      <color theme="1"/>
      <name val="ＭＳ 明朝"/>
      <family val="1"/>
      <charset val="128"/>
    </font>
    <font>
      <sz val="9"/>
      <color theme="1"/>
      <name val="ＭＳ 明朝"/>
      <family val="1"/>
      <charset val="128"/>
    </font>
    <font>
      <sz val="9"/>
      <name val="ＭＳ 明朝"/>
      <family val="1"/>
      <charset val="128"/>
    </font>
    <font>
      <sz val="10"/>
      <color theme="1"/>
      <name val="ＭＳ 明朝"/>
      <family val="1"/>
      <charset val="128"/>
    </font>
    <font>
      <sz val="8"/>
      <color theme="1"/>
      <name val="ＭＳ 明朝"/>
      <family val="1"/>
      <charset val="128"/>
    </font>
    <font>
      <sz val="6"/>
      <color theme="1"/>
      <name val="ＭＳ 明朝"/>
      <family val="1"/>
      <charset val="128"/>
    </font>
    <font>
      <b/>
      <sz val="9"/>
      <color indexed="81"/>
      <name val="MS P ゴシック"/>
      <family val="3"/>
      <charset val="128"/>
    </font>
    <font>
      <sz val="9"/>
      <color rgb="FFFF0000"/>
      <name val="ＭＳ 明朝"/>
      <family val="1"/>
      <charset val="128"/>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5">
    <xf numFmtId="0" fontId="0" fillId="0" borderId="0">
      <alignment vertical="center"/>
    </xf>
    <xf numFmtId="38" fontId="2" fillId="0" borderId="0" applyFont="0" applyFill="0" applyBorder="0" applyAlignment="0" applyProtection="0">
      <alignment vertical="center"/>
    </xf>
    <xf numFmtId="0" fontId="3" fillId="0" borderId="0">
      <alignment vertical="center"/>
    </xf>
    <xf numFmtId="0" fontId="3" fillId="0" borderId="0">
      <alignment vertical="center"/>
    </xf>
    <xf numFmtId="0" fontId="4" fillId="0" borderId="0">
      <alignment vertical="center"/>
    </xf>
  </cellStyleXfs>
  <cellXfs count="44">
    <xf numFmtId="0" fontId="0" fillId="0" borderId="0" xfId="0">
      <alignment vertical="center"/>
    </xf>
    <xf numFmtId="0" fontId="5" fillId="0" borderId="0" xfId="0" applyFont="1">
      <alignment vertical="center"/>
    </xf>
    <xf numFmtId="0" fontId="7" fillId="2" borderId="1" xfId="3" applyFont="1" applyFill="1" applyBorder="1" applyAlignment="1">
      <alignment vertical="center" wrapText="1"/>
    </xf>
    <xf numFmtId="0" fontId="7" fillId="2" borderId="1" xfId="3" applyFont="1" applyFill="1" applyBorder="1" applyAlignment="1">
      <alignment horizontal="left" vertical="center" wrapText="1"/>
    </xf>
    <xf numFmtId="176" fontId="7" fillId="2" borderId="1" xfId="3" applyNumberFormat="1" applyFont="1" applyFill="1" applyBorder="1" applyAlignment="1">
      <alignment horizontal="right" vertical="center" wrapText="1"/>
    </xf>
    <xf numFmtId="177" fontId="7" fillId="2" borderId="1" xfId="1" applyNumberFormat="1" applyFont="1" applyFill="1" applyBorder="1" applyAlignment="1">
      <alignment horizontal="center" vertical="center" wrapText="1"/>
    </xf>
    <xf numFmtId="0" fontId="6" fillId="0" borderId="1" xfId="0" applyFont="1" applyBorder="1">
      <alignment vertical="center"/>
    </xf>
    <xf numFmtId="0" fontId="5" fillId="0" borderId="1" xfId="0" applyFont="1" applyBorder="1">
      <alignment vertical="center"/>
    </xf>
    <xf numFmtId="0" fontId="6" fillId="0" borderId="1" xfId="0" applyFont="1" applyBorder="1" applyAlignment="1">
      <alignment horizontal="center" vertical="center"/>
    </xf>
    <xf numFmtId="0" fontId="5" fillId="0" borderId="0" xfId="0" applyFont="1" applyAlignment="1">
      <alignment horizontal="center" vertical="center"/>
    </xf>
    <xf numFmtId="0" fontId="6" fillId="0" borderId="0" xfId="0" applyFont="1" applyFill="1">
      <alignment vertical="center"/>
    </xf>
    <xf numFmtId="0" fontId="6" fillId="0" borderId="0" xfId="0" applyFont="1" applyFill="1" applyAlignment="1">
      <alignment horizontal="center" vertical="center"/>
    </xf>
    <xf numFmtId="0" fontId="8" fillId="0" borderId="0" xfId="0" applyFont="1" applyFill="1">
      <alignment vertical="center"/>
    </xf>
    <xf numFmtId="0" fontId="9" fillId="0" borderId="1" xfId="0" applyFont="1" applyBorder="1" applyAlignment="1">
      <alignment horizontal="center" vertical="center"/>
    </xf>
    <xf numFmtId="0" fontId="10" fillId="0" borderId="1" xfId="3" applyFont="1" applyFill="1" applyBorder="1" applyAlignment="1">
      <alignment horizontal="center" vertical="center" wrapText="1" shrinkToFit="1"/>
    </xf>
    <xf numFmtId="10" fontId="9" fillId="0" borderId="1" xfId="3" applyNumberFormat="1" applyFont="1" applyFill="1" applyBorder="1" applyAlignment="1">
      <alignment horizontal="right" vertical="center" wrapText="1"/>
    </xf>
    <xf numFmtId="0" fontId="9" fillId="0" borderId="1" xfId="3" applyFont="1" applyFill="1" applyBorder="1" applyAlignment="1">
      <alignment horizontal="center" vertical="center" wrapText="1"/>
    </xf>
    <xf numFmtId="49" fontId="9" fillId="0" borderId="1" xfId="3" applyNumberFormat="1" applyFont="1" applyFill="1" applyBorder="1" applyAlignment="1">
      <alignment horizontal="center" vertical="center" wrapText="1"/>
    </xf>
    <xf numFmtId="0" fontId="9" fillId="0" borderId="1" xfId="3" applyFont="1" applyFill="1" applyBorder="1" applyAlignment="1">
      <alignment vertical="center" wrapText="1"/>
    </xf>
    <xf numFmtId="58" fontId="9" fillId="0" borderId="1" xfId="3" applyNumberFormat="1" applyFont="1" applyFill="1" applyBorder="1" applyAlignment="1">
      <alignment horizontal="center" vertical="center" wrapText="1"/>
    </xf>
    <xf numFmtId="0" fontId="9" fillId="0" borderId="1" xfId="3" applyFont="1" applyFill="1" applyBorder="1" applyAlignment="1">
      <alignment horizontal="left" vertical="center" wrapText="1"/>
    </xf>
    <xf numFmtId="0" fontId="6" fillId="0" borderId="1" xfId="3" applyFont="1" applyFill="1" applyBorder="1" applyAlignment="1">
      <alignment horizontal="center" vertical="center" wrapText="1"/>
    </xf>
    <xf numFmtId="177" fontId="9" fillId="0" borderId="1" xfId="1" applyNumberFormat="1" applyFont="1" applyFill="1" applyBorder="1" applyAlignment="1">
      <alignment horizontal="right" vertical="center" wrapText="1"/>
    </xf>
    <xf numFmtId="0" fontId="6" fillId="0" borderId="1" xfId="0" applyFont="1" applyFill="1" applyBorder="1" applyAlignment="1">
      <alignment horizontal="center" vertical="center" wrapText="1"/>
    </xf>
    <xf numFmtId="177" fontId="7" fillId="2" borderId="1" xfId="1" applyNumberFormat="1" applyFont="1" applyFill="1" applyBorder="1" applyAlignment="1">
      <alignment vertical="center" wrapText="1"/>
    </xf>
    <xf numFmtId="177" fontId="7" fillId="2" borderId="1" xfId="3" applyNumberFormat="1" applyFont="1" applyFill="1" applyBorder="1" applyAlignment="1">
      <alignment vertical="center" wrapText="1"/>
    </xf>
    <xf numFmtId="180" fontId="3" fillId="2" borderId="2" xfId="4" applyNumberFormat="1" applyFont="1" applyFill="1" applyBorder="1" applyAlignment="1">
      <alignment horizontal="center" vertical="center"/>
    </xf>
    <xf numFmtId="0" fontId="6" fillId="0" borderId="1" xfId="3" applyFont="1" applyFill="1" applyBorder="1" applyAlignment="1">
      <alignment horizontal="left" vertical="center" wrapText="1"/>
    </xf>
    <xf numFmtId="10" fontId="6" fillId="0" borderId="1" xfId="3" applyNumberFormat="1" applyFont="1" applyFill="1" applyBorder="1" applyAlignment="1">
      <alignment horizontal="right" vertical="center" wrapText="1"/>
    </xf>
    <xf numFmtId="58" fontId="6" fillId="0" borderId="1" xfId="3" applyNumberFormat="1" applyFont="1" applyFill="1" applyBorder="1" applyAlignment="1">
      <alignment horizontal="center" vertical="center" wrapText="1"/>
    </xf>
    <xf numFmtId="0" fontId="6" fillId="0" borderId="1" xfId="3" applyFont="1" applyFill="1" applyBorder="1" applyAlignment="1">
      <alignment vertical="center" wrapText="1"/>
    </xf>
    <xf numFmtId="177" fontId="6" fillId="0" borderId="1" xfId="1" applyNumberFormat="1" applyFont="1" applyFill="1" applyBorder="1" applyAlignment="1">
      <alignment horizontal="right" vertical="center" wrapText="1"/>
    </xf>
    <xf numFmtId="0" fontId="6" fillId="0" borderId="1" xfId="3" applyFont="1" applyFill="1" applyBorder="1" applyAlignment="1">
      <alignment horizontal="center" vertical="center" wrapText="1" shrinkToFit="1"/>
    </xf>
    <xf numFmtId="49" fontId="6" fillId="0" borderId="1" xfId="3" applyNumberFormat="1" applyFont="1" applyFill="1" applyBorder="1" applyAlignment="1">
      <alignment horizontal="right" vertical="center" wrapText="1"/>
    </xf>
    <xf numFmtId="0" fontId="12" fillId="0" borderId="1" xfId="0" applyFont="1" applyBorder="1">
      <alignment vertical="center"/>
    </xf>
    <xf numFmtId="0" fontId="12" fillId="0" borderId="1" xfId="0" applyFont="1" applyBorder="1" applyAlignment="1">
      <alignment horizontal="center" vertical="center"/>
    </xf>
    <xf numFmtId="58" fontId="6" fillId="0" borderId="1" xfId="3" applyNumberFormat="1" applyFont="1" applyFill="1" applyBorder="1" applyAlignment="1">
      <alignment horizontal="left" vertical="center" wrapText="1"/>
    </xf>
    <xf numFmtId="49" fontId="6" fillId="0" borderId="1" xfId="3"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cellXfs>
  <cellStyles count="5">
    <cellStyle name="桁区切り" xfId="1" builtinId="6"/>
    <cellStyle name="標準" xfId="0" builtinId="0"/>
    <cellStyle name="標準 2" xfId="2" xr:uid="{00000000-0005-0000-0000-000002000000}"/>
    <cellStyle name="標準_１６７調査票４案件best100（再検討）0914提出用" xfId="3" xr:uid="{00000000-0005-0000-0000-000003000000}"/>
    <cellStyle name="標準_210325★２０’決算総括者ベース集計表（案）総括者用"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116416</xdr:colOff>
      <xdr:row>0</xdr:row>
      <xdr:rowOff>3875</xdr:rowOff>
    </xdr:from>
    <xdr:ext cx="1057016" cy="275717"/>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7660216" y="3875"/>
          <a:ext cx="10570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filterMode="1">
    <tabColor rgb="FFFFC000"/>
    <pageSetUpPr fitToPage="1"/>
  </sheetPr>
  <dimension ref="A1:N71"/>
  <sheetViews>
    <sheetView tabSelected="1" view="pageBreakPreview" zoomScale="85" zoomScaleNormal="85" zoomScaleSheetLayoutView="85" workbookViewId="0">
      <selection activeCell="N1" sqref="N1:N1048576"/>
    </sheetView>
  </sheetViews>
  <sheetFormatPr defaultColWidth="9" defaultRowHeight="13.5"/>
  <cols>
    <col min="1" max="1" width="27.25" style="1" customWidth="1"/>
    <col min="2" max="2" width="19.125" style="1" customWidth="1"/>
    <col min="3" max="3" width="14.125" style="1" customWidth="1"/>
    <col min="4" max="4" width="15.75" style="1" customWidth="1"/>
    <col min="5" max="5" width="14.625" style="1" customWidth="1"/>
    <col min="6" max="6" width="13.75" style="1" customWidth="1"/>
    <col min="7" max="7" width="12.75" style="1" customWidth="1"/>
    <col min="8" max="8" width="11.75" style="1" customWidth="1"/>
    <col min="9" max="9" width="7.875" style="1" customWidth="1"/>
    <col min="10" max="12" width="8.875" style="1" customWidth="1"/>
    <col min="13" max="13" width="8" style="9" customWidth="1"/>
    <col min="14" max="14" width="9.5" style="9" hidden="1" customWidth="1"/>
    <col min="15" max="16384" width="9" style="1"/>
  </cols>
  <sheetData>
    <row r="1" spans="1:14" ht="32.1" customHeight="1">
      <c r="A1" s="40" t="s">
        <v>20</v>
      </c>
      <c r="B1" s="41"/>
      <c r="C1" s="41"/>
      <c r="D1" s="41"/>
      <c r="E1" s="41"/>
      <c r="F1" s="41"/>
      <c r="G1" s="41"/>
      <c r="H1" s="41"/>
      <c r="I1" s="41"/>
      <c r="J1" s="41"/>
      <c r="K1" s="41"/>
      <c r="L1" s="41"/>
      <c r="M1" s="41"/>
      <c r="N1" s="9" t="s">
        <v>21</v>
      </c>
    </row>
    <row r="2" spans="1:14">
      <c r="N2" s="9" t="s">
        <v>22</v>
      </c>
    </row>
    <row r="3" spans="1:14" ht="52.5" customHeight="1">
      <c r="A3" s="39" t="s">
        <v>19</v>
      </c>
      <c r="B3" s="39" t="s">
        <v>0</v>
      </c>
      <c r="C3" s="39" t="s">
        <v>1</v>
      </c>
      <c r="D3" s="39" t="s">
        <v>2</v>
      </c>
      <c r="E3" s="42" t="s">
        <v>3</v>
      </c>
      <c r="F3" s="39" t="s">
        <v>4</v>
      </c>
      <c r="G3" s="39" t="s">
        <v>5</v>
      </c>
      <c r="H3" s="39" t="s">
        <v>6</v>
      </c>
      <c r="I3" s="38" t="s">
        <v>7</v>
      </c>
      <c r="J3" s="38" t="s">
        <v>8</v>
      </c>
      <c r="K3" s="38"/>
      <c r="L3" s="38"/>
      <c r="M3" s="39" t="s">
        <v>9</v>
      </c>
      <c r="N3" s="9" t="s">
        <v>22</v>
      </c>
    </row>
    <row r="4" spans="1:14" ht="37.5" customHeight="1">
      <c r="A4" s="39"/>
      <c r="B4" s="39"/>
      <c r="C4" s="39"/>
      <c r="D4" s="39"/>
      <c r="E4" s="43"/>
      <c r="F4" s="39"/>
      <c r="G4" s="39"/>
      <c r="H4" s="39"/>
      <c r="I4" s="38"/>
      <c r="J4" s="23" t="s">
        <v>10</v>
      </c>
      <c r="K4" s="23" t="s">
        <v>11</v>
      </c>
      <c r="L4" s="23" t="s">
        <v>18</v>
      </c>
      <c r="M4" s="39"/>
      <c r="N4" s="26" t="s">
        <v>22</v>
      </c>
    </row>
    <row r="5" spans="1:14" ht="90" customHeight="1">
      <c r="A5" s="30" t="s">
        <v>25</v>
      </c>
      <c r="B5" s="27" t="s">
        <v>26</v>
      </c>
      <c r="C5" s="29">
        <v>44993</v>
      </c>
      <c r="D5" s="30" t="s">
        <v>36</v>
      </c>
      <c r="E5" s="37" t="s">
        <v>27</v>
      </c>
      <c r="F5" s="21" t="s">
        <v>24</v>
      </c>
      <c r="G5" s="31">
        <v>41599364</v>
      </c>
      <c r="H5" s="31">
        <v>41391794</v>
      </c>
      <c r="I5" s="28">
        <f>H5/G5</f>
        <v>0.99501026025301731</v>
      </c>
      <c r="J5" s="32"/>
      <c r="K5" s="6"/>
      <c r="L5" s="6"/>
      <c r="M5" s="8"/>
      <c r="N5" s="26" t="str">
        <f>IF(H5&gt;0,"表示","非表示")</f>
        <v>表示</v>
      </c>
    </row>
    <row r="6" spans="1:14" ht="90" customHeight="1">
      <c r="A6" s="30" t="s">
        <v>28</v>
      </c>
      <c r="B6" s="27" t="s">
        <v>26</v>
      </c>
      <c r="C6" s="29">
        <v>45001</v>
      </c>
      <c r="D6" s="30" t="s">
        <v>37</v>
      </c>
      <c r="E6" s="37" t="s">
        <v>29</v>
      </c>
      <c r="F6" s="21" t="s">
        <v>24</v>
      </c>
      <c r="G6" s="31">
        <v>11869000</v>
      </c>
      <c r="H6" s="31">
        <v>10360900</v>
      </c>
      <c r="I6" s="28">
        <f t="shared" ref="I6:I7" si="0">H6/G6</f>
        <v>0.87293790546802597</v>
      </c>
      <c r="J6" s="14"/>
      <c r="K6" s="6"/>
      <c r="L6" s="6"/>
      <c r="M6" s="35"/>
      <c r="N6" s="26" t="str">
        <f t="shared" ref="N6:N16" si="1">IF(H6&gt;0,"表示","非表示")</f>
        <v>表示</v>
      </c>
    </row>
    <row r="7" spans="1:14" ht="90" customHeight="1">
      <c r="A7" s="30" t="s">
        <v>30</v>
      </c>
      <c r="B7" s="27" t="s">
        <v>26</v>
      </c>
      <c r="C7" s="29">
        <v>45000</v>
      </c>
      <c r="D7" s="30" t="s">
        <v>38</v>
      </c>
      <c r="E7" s="37" t="s">
        <v>31</v>
      </c>
      <c r="F7" s="21" t="s">
        <v>24</v>
      </c>
      <c r="G7" s="31">
        <v>2321000</v>
      </c>
      <c r="H7" s="31">
        <v>1375000</v>
      </c>
      <c r="I7" s="28">
        <f t="shared" si="0"/>
        <v>0.59241706161137442</v>
      </c>
      <c r="J7" s="18"/>
      <c r="K7" s="6"/>
      <c r="L7" s="6"/>
      <c r="M7" s="35"/>
      <c r="N7" s="26" t="str">
        <f t="shared" si="1"/>
        <v>表示</v>
      </c>
    </row>
    <row r="8" spans="1:14" ht="90" customHeight="1">
      <c r="A8" s="27" t="s">
        <v>39</v>
      </c>
      <c r="B8" s="27" t="s">
        <v>32</v>
      </c>
      <c r="C8" s="29">
        <v>44991</v>
      </c>
      <c r="D8" s="30" t="s">
        <v>35</v>
      </c>
      <c r="E8" s="37" t="s">
        <v>33</v>
      </c>
      <c r="F8" s="21" t="s">
        <v>34</v>
      </c>
      <c r="G8" s="31">
        <v>2131470</v>
      </c>
      <c r="H8" s="31">
        <v>1976370</v>
      </c>
      <c r="I8" s="28">
        <v>0.92720000000000002</v>
      </c>
      <c r="J8" s="32"/>
      <c r="K8" s="6"/>
      <c r="L8" s="6"/>
      <c r="M8" s="35"/>
      <c r="N8" s="26" t="str">
        <f t="shared" si="1"/>
        <v>表示</v>
      </c>
    </row>
    <row r="9" spans="1:14" ht="90" hidden="1" customHeight="1">
      <c r="A9" s="27"/>
      <c r="B9" s="3"/>
      <c r="C9" s="29"/>
      <c r="D9" s="30"/>
      <c r="E9" s="33"/>
      <c r="F9" s="21"/>
      <c r="G9" s="31"/>
      <c r="H9" s="31"/>
      <c r="I9" s="28"/>
      <c r="J9" s="32"/>
      <c r="K9" s="6"/>
      <c r="L9" s="6"/>
      <c r="M9" s="35"/>
      <c r="N9" s="26" t="str">
        <f t="shared" si="1"/>
        <v>非表示</v>
      </c>
    </row>
    <row r="10" spans="1:14" ht="90" hidden="1" customHeight="1">
      <c r="A10" s="27"/>
      <c r="B10" s="3"/>
      <c r="C10" s="29"/>
      <c r="D10" s="30"/>
      <c r="E10" s="33"/>
      <c r="F10" s="21"/>
      <c r="G10" s="31"/>
      <c r="H10" s="31"/>
      <c r="I10" s="28"/>
      <c r="J10" s="32"/>
      <c r="K10" s="6"/>
      <c r="L10" s="34"/>
      <c r="M10" s="35"/>
      <c r="N10" s="26" t="str">
        <f t="shared" si="1"/>
        <v>非表示</v>
      </c>
    </row>
    <row r="11" spans="1:14" ht="90" hidden="1" customHeight="1">
      <c r="A11" s="2"/>
      <c r="B11" s="3"/>
      <c r="C11" s="29"/>
      <c r="D11" s="30"/>
      <c r="E11" s="33"/>
      <c r="F11" s="21"/>
      <c r="G11" s="31"/>
      <c r="H11" s="31"/>
      <c r="I11" s="28"/>
      <c r="J11" s="14"/>
      <c r="K11" s="7"/>
      <c r="L11" s="6"/>
      <c r="M11" s="8"/>
      <c r="N11" s="26" t="str">
        <f t="shared" si="1"/>
        <v>非表示</v>
      </c>
    </row>
    <row r="12" spans="1:14" ht="90" hidden="1" customHeight="1">
      <c r="A12" s="2"/>
      <c r="B12" s="3"/>
      <c r="C12" s="29"/>
      <c r="D12" s="36"/>
      <c r="E12" s="4"/>
      <c r="F12" s="5"/>
      <c r="G12" s="24"/>
      <c r="H12" s="25"/>
      <c r="I12" s="28"/>
      <c r="J12" s="14"/>
      <c r="K12" s="7"/>
      <c r="L12" s="7"/>
      <c r="M12" s="13"/>
      <c r="N12" s="26" t="str">
        <f t="shared" si="1"/>
        <v>非表示</v>
      </c>
    </row>
    <row r="13" spans="1:14" ht="90" hidden="1" customHeight="1">
      <c r="A13" s="21"/>
      <c r="B13" s="20"/>
      <c r="C13" s="19"/>
      <c r="D13" s="18"/>
      <c r="E13" s="17"/>
      <c r="F13" s="16"/>
      <c r="G13" s="22"/>
      <c r="H13" s="22"/>
      <c r="I13" s="15"/>
      <c r="J13" s="14"/>
      <c r="K13" s="7"/>
      <c r="L13" s="7"/>
      <c r="M13" s="13"/>
      <c r="N13" s="26" t="str">
        <f t="shared" si="1"/>
        <v>非表示</v>
      </c>
    </row>
    <row r="14" spans="1:14" ht="90" hidden="1" customHeight="1">
      <c r="A14" s="21"/>
      <c r="B14" s="20"/>
      <c r="C14" s="19"/>
      <c r="D14" s="18"/>
      <c r="E14" s="17"/>
      <c r="F14" s="16"/>
      <c r="G14" s="22"/>
      <c r="H14" s="22"/>
      <c r="I14" s="15"/>
      <c r="J14" s="14"/>
      <c r="K14" s="7"/>
      <c r="L14" s="7"/>
      <c r="M14" s="13"/>
      <c r="N14" s="26" t="str">
        <f t="shared" si="1"/>
        <v>非表示</v>
      </c>
    </row>
    <row r="15" spans="1:14" ht="90" hidden="1" customHeight="1">
      <c r="A15" s="21"/>
      <c r="B15" s="20"/>
      <c r="C15" s="19"/>
      <c r="D15" s="18"/>
      <c r="E15" s="17"/>
      <c r="F15" s="16"/>
      <c r="G15" s="22"/>
      <c r="H15" s="22"/>
      <c r="I15" s="15"/>
      <c r="J15" s="14"/>
      <c r="K15" s="7"/>
      <c r="L15" s="7"/>
      <c r="M15" s="13"/>
      <c r="N15" s="26" t="str">
        <f t="shared" si="1"/>
        <v>非表示</v>
      </c>
    </row>
    <row r="16" spans="1:14" ht="90" hidden="1" customHeight="1">
      <c r="A16" s="21"/>
      <c r="B16" s="20"/>
      <c r="C16" s="19"/>
      <c r="D16" s="18"/>
      <c r="E16" s="17"/>
      <c r="F16" s="16"/>
      <c r="G16" s="22"/>
      <c r="H16" s="22"/>
      <c r="I16" s="15"/>
      <c r="J16" s="14"/>
      <c r="K16" s="7"/>
      <c r="L16" s="7"/>
      <c r="M16" s="13"/>
      <c r="N16" s="26" t="str">
        <f t="shared" si="1"/>
        <v>非表示</v>
      </c>
    </row>
    <row r="17" spans="1:14" hidden="1">
      <c r="A17" s="12"/>
      <c r="B17" s="11"/>
      <c r="C17" s="10"/>
      <c r="D17" s="10"/>
      <c r="E17" s="10"/>
      <c r="F17" s="10"/>
      <c r="G17" s="11"/>
      <c r="H17" s="10"/>
      <c r="I17" s="10"/>
      <c r="J17" s="10"/>
    </row>
    <row r="18" spans="1:14" hidden="1">
      <c r="J18" s="1" t="s">
        <v>12</v>
      </c>
      <c r="K18" s="1" t="s">
        <v>13</v>
      </c>
      <c r="N18" s="9" t="s">
        <v>23</v>
      </c>
    </row>
    <row r="19" spans="1:14" hidden="1">
      <c r="J19" s="1" t="s">
        <v>14</v>
      </c>
      <c r="K19" s="1" t="s">
        <v>15</v>
      </c>
      <c r="N19" s="9" t="s">
        <v>23</v>
      </c>
    </row>
    <row r="20" spans="1:14" hidden="1">
      <c r="J20" s="1" t="s">
        <v>16</v>
      </c>
      <c r="N20" s="9" t="s">
        <v>23</v>
      </c>
    </row>
    <row r="21" spans="1:14" hidden="1">
      <c r="J21" s="1" t="s">
        <v>17</v>
      </c>
      <c r="N21" s="9" t="s">
        <v>23</v>
      </c>
    </row>
    <row r="22" spans="1:14" hidden="1"/>
    <row r="23" spans="1:14" hidden="1"/>
    <row r="24" spans="1:14" hidden="1"/>
    <row r="25" spans="1:14" hidden="1"/>
    <row r="26" spans="1:14" hidden="1"/>
    <row r="27" spans="1:14" hidden="1"/>
    <row r="28" spans="1:14" hidden="1"/>
    <row r="29" spans="1:14" hidden="1"/>
    <row r="30" spans="1:14" hidden="1"/>
    <row r="31" spans="1:14" hidden="1"/>
    <row r="32" spans="1:14"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sheetData>
  <autoFilter ref="N1:N71" xr:uid="{00000000-0009-0000-0000-000005000000}">
    <filterColumn colId="0">
      <filters>
        <filter val="表示"/>
      </filters>
    </filterColumn>
  </autoFilter>
  <mergeCells count="12">
    <mergeCell ref="D3:D4"/>
    <mergeCell ref="E3:E4"/>
    <mergeCell ref="M3:M4"/>
    <mergeCell ref="A1:M1"/>
    <mergeCell ref="A3:A4"/>
    <mergeCell ref="B3:B4"/>
    <mergeCell ref="C3:C4"/>
    <mergeCell ref="F3:F4"/>
    <mergeCell ref="G3:G4"/>
    <mergeCell ref="H3:H4"/>
    <mergeCell ref="I3:I4"/>
    <mergeCell ref="J3:L3"/>
  </mergeCells>
  <phoneticPr fontId="1"/>
  <dataValidations disablePrompts="1" count="5">
    <dataValidation type="list" showDropDown="1" showInputMessage="1" showErrorMessage="1" sqref="J18" xr:uid="{00000000-0002-0000-0500-000000000000}">
      <formula1>$K$17:$K$20</formula1>
    </dataValidation>
    <dataValidation type="list" allowBlank="1" showInputMessage="1" showErrorMessage="1" sqref="J11:J16 J8:J9" xr:uid="{00000000-0002-0000-0500-000001000000}">
      <formula1>$J$18:$J$21</formula1>
    </dataValidation>
    <dataValidation type="list" allowBlank="1" showInputMessage="1" showErrorMessage="1" sqref="K11:K16 K5:K9" xr:uid="{00000000-0002-0000-0500-000002000000}">
      <formula1>$K$18:$K$19</formula1>
    </dataValidation>
    <dataValidation type="list" allowBlank="1" showInputMessage="1" showErrorMessage="1" sqref="J10:K10" xr:uid="{576C902D-434F-49EA-9584-73C059963615}">
      <formula1>#REF!</formula1>
    </dataValidation>
    <dataValidation type="list" allowBlank="1" showInputMessage="1" showErrorMessage="1" sqref="J5:J7" xr:uid="{915FE11B-6910-4438-877D-57AB849080B0}">
      <formula1>$J$12:$J$15</formula1>
    </dataValidation>
  </dataValidations>
  <printOptions horizontalCentered="1"/>
  <pageMargins left="0.70866141732283472" right="0.70866141732283472" top="0.74803149606299213" bottom="0.74803149606299213" header="0.31496062992125984" footer="0.31496062992125984"/>
  <pageSetup paperSize="9" scale="70" fitToHeight="3" orientation="landscape" r:id="rId1"/>
  <headerFooter>
    <oddFooter>&amp;L※公益法人の区分において、「公財」は、「公益財団法人」、「公社」は「公益社団法人」、「特財」は、「特例財団法人」、「特社」は「特例社団法人」をいう。
（注）必要があるときは、各欄の配置を著しく変更することなく所要の変更を加えることその他所要の調整を加えることができる。</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付紙様式第３</vt:lpstr>
      <vt:lpstr>付紙様式第３!Print_Area</vt:lpstr>
      <vt:lpstr>付紙様式第３!Print_Titles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会計課総務係　原口（7988）</dc:creator>
  <cp:lastModifiedBy>桑原 美幸</cp:lastModifiedBy>
  <cp:lastPrinted>2023-05-02T07:16:24Z</cp:lastPrinted>
  <dcterms:created xsi:type="dcterms:W3CDTF">2020-10-14T01:43:48Z</dcterms:created>
  <dcterms:modified xsi:type="dcterms:W3CDTF">2023-05-02T07:16:54Z</dcterms:modified>
</cp:coreProperties>
</file>