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4nendo\R5.3\"/>
    </mc:Choice>
  </mc:AlternateContent>
  <xr:revisionPtr revIDLastSave="0" documentId="8_{88945F20-FC8D-4E85-8CFE-A95639A1820A}" xr6:coauthVersionLast="36" xr6:coauthVersionMax="36" xr10:uidLastSave="{00000000-0000-0000-0000-000000000000}"/>
  <bookViews>
    <workbookView xWindow="0" yWindow="0" windowWidth="28800" windowHeight="12210" tabRatio="718" xr2:uid="{00000000-000D-0000-FFFF-FFFF00000000}"/>
  </bookViews>
  <sheets>
    <sheet name="付紙様式第１" sheetId="8" r:id="rId1"/>
  </sheets>
  <definedNames>
    <definedName name="_xlnm._FilterDatabase" localSheetId="0" hidden="1">付紙様式第１!$N$1:$N$101</definedName>
    <definedName name="_xlnm.Print_Area" localSheetId="0">付紙様式第１!$A$1:$M$36</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8" l="1"/>
  <c r="N29" i="8"/>
  <c r="N28" i="8"/>
  <c r="N27" i="8"/>
  <c r="N26" i="8"/>
  <c r="N25" i="8"/>
  <c r="N24" i="8"/>
  <c r="N23" i="8"/>
  <c r="N22" i="8"/>
  <c r="N21" i="8"/>
  <c r="N20" i="8"/>
  <c r="N19" i="8"/>
  <c r="N18" i="8"/>
  <c r="N17" i="8"/>
  <c r="N16" i="8"/>
  <c r="N15" i="8"/>
  <c r="N14" i="8"/>
  <c r="N13" i="8"/>
  <c r="N6" i="8"/>
  <c r="N7" i="8"/>
  <c r="N8" i="8"/>
  <c r="N9" i="8"/>
  <c r="N10" i="8"/>
  <c r="N11" i="8"/>
  <c r="N12" i="8"/>
  <c r="N31" i="8"/>
  <c r="N32" i="8"/>
  <c r="N33" i="8"/>
  <c r="N34" i="8"/>
  <c r="N35" i="8"/>
  <c r="N36" i="8"/>
  <c r="N37" i="8"/>
  <c r="N38"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<sst xmlns="http://schemas.openxmlformats.org/spreadsheetml/2006/main" count="89" uniqueCount="58">
  <si>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</si>
  <si>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</si>
  <si>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</si>
  <si>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</si>
  <si>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</si>
  <si>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</si>
  <si>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</si>
  <si>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</si>
  <si>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</si>
  <si>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</si>
  <si>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</si>
  <si>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</si>
  <si>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</si>
  <si>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</si>
  <si>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</si>
  <si>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</si>
  <si>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</si>
  <si>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</si>
  <si>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</si>
  <si>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</si>
  <si>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</si>
  <si>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</si>
  <si>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</si>
  <si>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</si>
  <si>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3" eb="36">
      <t>キタナカドオリ</t>
    </rPh>
    <phoneticPr fontId="1"/>
  </si>
  <si>
    <t>一般競争入札
（総合評価）</t>
  </si>
  <si>
    <t>座間米軍(4)管理棟(1602)解体工事
神奈川県座間市
令和5年3月2日から令和5年11月30日
建築一式工事又は解体工事</t>
    <rPh sb="0" eb="2">
      <t>ザマ</t>
    </rPh>
    <rPh sb="2" eb="4">
      <t>ベイグン</t>
    </rPh>
    <rPh sb="7" eb="10">
      <t>カンリトウ</t>
    </rPh>
    <rPh sb="16" eb="20">
      <t>カイタイコウジ</t>
    </rPh>
    <rPh sb="25" eb="28">
      <t>ザマシ</t>
    </rPh>
    <rPh sb="50" eb="54">
      <t>ケンチクイッシキ</t>
    </rPh>
    <rPh sb="54" eb="56">
      <t>コウジ</t>
    </rPh>
    <rPh sb="56" eb="57">
      <t>マタ</t>
    </rPh>
    <rPh sb="58" eb="62">
      <t>カイタイコウジ</t>
    </rPh>
    <phoneticPr fontId="1"/>
  </si>
  <si>
    <t>コーナン建設(株)
東京支社
東京都港区浜松町1-10-14住友東新橋ビル3号館</t>
    <rPh sb="4" eb="6">
      <t>ケンセツ</t>
    </rPh>
    <rPh sb="7" eb="8">
      <t>カブ</t>
    </rPh>
    <rPh sb="10" eb="14">
      <t>トウキョウシシャ</t>
    </rPh>
    <rPh sb="15" eb="18">
      <t>トウキョウト</t>
    </rPh>
    <rPh sb="18" eb="20">
      <t>ミナトク</t>
    </rPh>
    <rPh sb="20" eb="22">
      <t>ハママツ</t>
    </rPh>
    <rPh sb="22" eb="23">
      <t>マチ</t>
    </rPh>
    <rPh sb="30" eb="32">
      <t>スミトモ</t>
    </rPh>
    <rPh sb="32" eb="33">
      <t>ヒガシ</t>
    </rPh>
    <rPh sb="33" eb="35">
      <t>シンバシ</t>
    </rPh>
    <rPh sb="38" eb="40">
      <t>ゴウカン</t>
    </rPh>
    <phoneticPr fontId="1"/>
  </si>
  <si>
    <t>一般競争入札
（総合評価）</t>
    <phoneticPr fontId="1"/>
  </si>
  <si>
    <t>厚木(4補)滑走路整備舗装工事等監理業務
神奈川県綾瀬市
令和5年3月7日から令和6年2月29日
土木</t>
    <rPh sb="4" eb="5">
      <t>ホ</t>
    </rPh>
    <rPh sb="6" eb="9">
      <t>カッソウロ</t>
    </rPh>
    <rPh sb="9" eb="11">
      <t>セイビ</t>
    </rPh>
    <rPh sb="11" eb="13">
      <t>ホソウ</t>
    </rPh>
    <rPh sb="13" eb="15">
      <t>コウジ</t>
    </rPh>
    <rPh sb="15" eb="16">
      <t>トウ</t>
    </rPh>
    <rPh sb="16" eb="20">
      <t>カンリギョウム</t>
    </rPh>
    <rPh sb="49" eb="51">
      <t>ドボク</t>
    </rPh>
    <phoneticPr fontId="1"/>
  </si>
  <si>
    <t>日本工営(株)東京支店
東京都千代田区
麹町5-4</t>
    <rPh sb="0" eb="4">
      <t>ニホンコウエイ</t>
    </rPh>
    <rPh sb="7" eb="11">
      <t>トウキョウシテン</t>
    </rPh>
    <rPh sb="12" eb="15">
      <t>トウキョウト</t>
    </rPh>
    <rPh sb="15" eb="19">
      <t>チヨダク</t>
    </rPh>
    <rPh sb="20" eb="22">
      <t>コウジマチ</t>
    </rPh>
    <phoneticPr fontId="1"/>
  </si>
  <si>
    <r>
      <rPr>
        <sz val="9"/>
        <color theme="1"/>
        <rFont val="ＭＳ 明朝"/>
        <family val="1"/>
        <charset val="128"/>
      </rPr>
      <t>厚木外(4補)通信線路整備工事等監理業務
神奈川県綾瀬市、横須賀市
令和5年3月7日から令和6年2月29日</t>
    </r>
    <r>
      <rPr>
        <sz val="9"/>
        <color rgb="FFFF0000"/>
        <rFont val="ＭＳ 明朝"/>
        <family val="1"/>
        <charset val="128"/>
      </rPr>
      <t xml:space="preserve">
</t>
    </r>
    <r>
      <rPr>
        <sz val="9"/>
        <color theme="1"/>
        <rFont val="ＭＳ 明朝"/>
        <family val="1"/>
        <charset val="128"/>
      </rPr>
      <t>電気</t>
    </r>
    <rPh sb="0" eb="2">
      <t>アツギ</t>
    </rPh>
    <rPh sb="2" eb="3">
      <t>ホカ</t>
    </rPh>
    <rPh sb="5" eb="6">
      <t>ホ</t>
    </rPh>
    <rPh sb="7" eb="11">
      <t>ツウシンセンロ</t>
    </rPh>
    <rPh sb="11" eb="13">
      <t>セイビ</t>
    </rPh>
    <rPh sb="13" eb="15">
      <t>コウジ</t>
    </rPh>
    <rPh sb="15" eb="16">
      <t>トウ</t>
    </rPh>
    <rPh sb="16" eb="20">
      <t>カンリギョウム</t>
    </rPh>
    <rPh sb="29" eb="33">
      <t>ヨコスカシ</t>
    </rPh>
    <rPh sb="54" eb="56">
      <t>デンキ</t>
    </rPh>
    <phoneticPr fontId="1"/>
  </si>
  <si>
    <t>(株)雙設備研究所
埼玉県さいたま市大宮区桜木町4-252ユニオンビルディング6階</t>
    <rPh sb="3" eb="4">
      <t>フタツ</t>
    </rPh>
    <rPh sb="4" eb="6">
      <t>セツビ</t>
    </rPh>
    <rPh sb="6" eb="9">
      <t>ケンキュウショ</t>
    </rPh>
    <rPh sb="10" eb="13">
      <t>サイタマケン</t>
    </rPh>
    <rPh sb="17" eb="18">
      <t>シ</t>
    </rPh>
    <rPh sb="18" eb="21">
      <t>オオミヤク</t>
    </rPh>
    <rPh sb="21" eb="24">
      <t>サクラギチョウ</t>
    </rPh>
    <rPh sb="40" eb="41">
      <t>カイ</t>
    </rPh>
    <phoneticPr fontId="1"/>
  </si>
  <si>
    <r>
      <rPr>
        <sz val="9"/>
        <color theme="1"/>
        <rFont val="ＭＳ 明朝"/>
        <family val="1"/>
        <charset val="128"/>
      </rPr>
      <t>久里浜(4)護岸新設等土木その他設計</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令和5年3月9日から令和5年6月30日</t>
    </r>
    <r>
      <rPr>
        <sz val="9"/>
        <color rgb="FFFF0000"/>
        <rFont val="ＭＳ 明朝"/>
        <family val="1"/>
        <charset val="128"/>
      </rPr>
      <t xml:space="preserve">
</t>
    </r>
    <r>
      <rPr>
        <sz val="9"/>
        <color theme="1"/>
        <rFont val="ＭＳ 明朝"/>
        <family val="1"/>
        <charset val="128"/>
      </rPr>
      <t>土木</t>
    </r>
    <rPh sb="0" eb="3">
      <t>クリハマ</t>
    </rPh>
    <rPh sb="6" eb="8">
      <t>ゴガン</t>
    </rPh>
    <rPh sb="8" eb="10">
      <t>シンセツ</t>
    </rPh>
    <rPh sb="10" eb="11">
      <t>トウ</t>
    </rPh>
    <rPh sb="11" eb="13">
      <t>ドボク</t>
    </rPh>
    <rPh sb="15" eb="16">
      <t>タ</t>
    </rPh>
    <rPh sb="16" eb="18">
      <t>セッケイ</t>
    </rPh>
    <rPh sb="48" eb="50">
      <t>ドボク</t>
    </rPh>
    <phoneticPr fontId="1"/>
  </si>
  <si>
    <t>(株)ドラムエンジニアリング
東京都千代田区
一番町13-3</t>
    <rPh sb="15" eb="18">
      <t>トウキョウト</t>
    </rPh>
    <rPh sb="18" eb="22">
      <t>チヨダク</t>
    </rPh>
    <rPh sb="23" eb="26">
      <t>イチバンチョウ</t>
    </rPh>
    <phoneticPr fontId="1"/>
  </si>
  <si>
    <t>駒門外(4補)空調設備改修等設備設計
静岡県御殿場市、御前崎市、
山梨県南都留郡、神奈川県横須賀市、綾瀬市
令和5年3月11日から令和5年12月25日
機械</t>
    <rPh sb="0" eb="2">
      <t>コマカド</t>
    </rPh>
    <rPh sb="2" eb="3">
      <t>ホカ</t>
    </rPh>
    <rPh sb="5" eb="6">
      <t>ホ</t>
    </rPh>
    <rPh sb="7" eb="11">
      <t>クウチョウセツビ</t>
    </rPh>
    <rPh sb="11" eb="14">
      <t>カイシュウトウ</t>
    </rPh>
    <rPh sb="14" eb="18">
      <t>セツビセッケイ</t>
    </rPh>
    <rPh sb="19" eb="22">
      <t>シズオカケン</t>
    </rPh>
    <rPh sb="22" eb="26">
      <t>ゴテンバシ</t>
    </rPh>
    <rPh sb="27" eb="31">
      <t>オマエザキシ</t>
    </rPh>
    <rPh sb="33" eb="36">
      <t>ヤマナシケン</t>
    </rPh>
    <rPh sb="36" eb="40">
      <t>ミナミツルグン</t>
    </rPh>
    <rPh sb="41" eb="45">
      <t>カナガワケン</t>
    </rPh>
    <rPh sb="45" eb="49">
      <t>ヨコスカシ</t>
    </rPh>
    <rPh sb="50" eb="53">
      <t>アヤセシ</t>
    </rPh>
    <rPh sb="76" eb="78">
      <t>キカイ</t>
    </rPh>
    <phoneticPr fontId="1"/>
  </si>
  <si>
    <t xml:space="preserve">(株)産研設計
東京事務所
東京都目黒区
上目黒3-6-18
</t>
    <rPh sb="3" eb="5">
      <t>サンケン</t>
    </rPh>
    <rPh sb="5" eb="7">
      <t>セッケイ</t>
    </rPh>
    <rPh sb="8" eb="13">
      <t>トウキョウジムショ</t>
    </rPh>
    <rPh sb="14" eb="17">
      <t>トウキョウト</t>
    </rPh>
    <rPh sb="17" eb="20">
      <t>メグロク</t>
    </rPh>
    <rPh sb="21" eb="24">
      <t>カミメグロ</t>
    </rPh>
    <phoneticPr fontId="1"/>
  </si>
  <si>
    <t>厚木(4補)通信線路整備工事
神奈川県綾瀬市
令和5年3月15日から令和6年2月29日
電気通信工事又は電気工事</t>
    <rPh sb="0" eb="2">
      <t>アツギ</t>
    </rPh>
    <rPh sb="4" eb="5">
      <t>ホ</t>
    </rPh>
    <rPh sb="6" eb="8">
      <t>ツウシン</t>
    </rPh>
    <rPh sb="8" eb="10">
      <t>センロ</t>
    </rPh>
    <rPh sb="10" eb="12">
      <t>セイビ</t>
    </rPh>
    <rPh sb="12" eb="14">
      <t>コウジ</t>
    </rPh>
    <rPh sb="15" eb="19">
      <t>カナガワケン</t>
    </rPh>
    <rPh sb="19" eb="22">
      <t>アヤセシ</t>
    </rPh>
    <rPh sb="44" eb="50">
      <t>デンキツウシンコウジ</t>
    </rPh>
    <rPh sb="50" eb="51">
      <t>マタ</t>
    </rPh>
    <rPh sb="52" eb="56">
      <t>デンキコウジ</t>
    </rPh>
    <phoneticPr fontId="1"/>
  </si>
  <si>
    <t>湘南送電工事(株)
神奈川県藤沢市
西俣野453-1</t>
    <rPh sb="0" eb="2">
      <t>ショウナン</t>
    </rPh>
    <rPh sb="2" eb="4">
      <t>ソウデン</t>
    </rPh>
    <rPh sb="4" eb="6">
      <t>コウジ</t>
    </rPh>
    <rPh sb="10" eb="14">
      <t>カナガワケン</t>
    </rPh>
    <rPh sb="14" eb="17">
      <t>フジサワシ</t>
    </rPh>
    <rPh sb="18" eb="20">
      <t>ニシマタ</t>
    </rPh>
    <rPh sb="20" eb="21">
      <t>ノ</t>
    </rPh>
    <phoneticPr fontId="1"/>
  </si>
  <si>
    <t>横須賀外(4補)隊舎改修等建築設計
神奈川県横須賀市、綾瀬市、静岡県御前崎市
令和5年3月15日から令和5年12月25日
建築</t>
    <rPh sb="0" eb="4">
      <t>ヨコスカホカ</t>
    </rPh>
    <rPh sb="6" eb="7">
      <t>ホ</t>
    </rPh>
    <rPh sb="8" eb="10">
      <t>タイシャ</t>
    </rPh>
    <rPh sb="10" eb="12">
      <t>カイシュウ</t>
    </rPh>
    <rPh sb="12" eb="13">
      <t>トウ</t>
    </rPh>
    <rPh sb="13" eb="17">
      <t>ケンチクセッケイ</t>
    </rPh>
    <rPh sb="22" eb="26">
      <t>ヨコスカシ</t>
    </rPh>
    <rPh sb="27" eb="30">
      <t>アヤセシ</t>
    </rPh>
    <rPh sb="31" eb="34">
      <t>シズオカケン</t>
    </rPh>
    <rPh sb="34" eb="38">
      <t>オマエザキシ</t>
    </rPh>
    <rPh sb="61" eb="63">
      <t>ケンチク</t>
    </rPh>
    <phoneticPr fontId="1"/>
  </si>
  <si>
    <t>(株)大有設計
大分県大分市
花津留2-172</t>
    <rPh sb="3" eb="5">
      <t>タイユウ</t>
    </rPh>
    <rPh sb="5" eb="7">
      <t>セッケイ</t>
    </rPh>
    <rPh sb="8" eb="11">
      <t>オオイタケン</t>
    </rPh>
    <rPh sb="11" eb="14">
      <t>オオイタシ</t>
    </rPh>
    <rPh sb="15" eb="16">
      <t>ハナ</t>
    </rPh>
    <rPh sb="16" eb="17">
      <t>ツ</t>
    </rPh>
    <rPh sb="17" eb="18">
      <t>ト</t>
    </rPh>
    <phoneticPr fontId="1"/>
  </si>
  <si>
    <t>横須賀(4補)法面整備等調査
神奈川県横須賀市
令和5年3月15日から令和5年12月25日
地質調査</t>
    <rPh sb="0" eb="3">
      <t>ヨコスカ</t>
    </rPh>
    <rPh sb="5" eb="6">
      <t>ホ</t>
    </rPh>
    <rPh sb="7" eb="9">
      <t>ノリメン</t>
    </rPh>
    <rPh sb="9" eb="11">
      <t>セイビ</t>
    </rPh>
    <rPh sb="11" eb="12">
      <t>トウ</t>
    </rPh>
    <rPh sb="12" eb="14">
      <t>チョウサ</t>
    </rPh>
    <rPh sb="15" eb="19">
      <t>カナガワケン</t>
    </rPh>
    <rPh sb="19" eb="23">
      <t>ヨコスカシ</t>
    </rPh>
    <rPh sb="46" eb="48">
      <t>チシツ</t>
    </rPh>
    <rPh sb="48" eb="50">
      <t>チョウサ</t>
    </rPh>
    <phoneticPr fontId="1"/>
  </si>
  <si>
    <t>基礎地盤コンサルタンツ(株)横浜支店
神奈川県横浜市中区
長者町5-85</t>
    <rPh sb="0" eb="2">
      <t>キソ</t>
    </rPh>
    <rPh sb="2" eb="4">
      <t>ジバン</t>
    </rPh>
    <rPh sb="11" eb="14">
      <t>カブ</t>
    </rPh>
    <rPh sb="14" eb="16">
      <t>ヨコハマ</t>
    </rPh>
    <rPh sb="16" eb="18">
      <t>シテン</t>
    </rPh>
    <rPh sb="19" eb="23">
      <t>カナガワケン</t>
    </rPh>
    <rPh sb="23" eb="26">
      <t>ヨコハマシ</t>
    </rPh>
    <rPh sb="26" eb="28">
      <t>ナカク</t>
    </rPh>
    <rPh sb="29" eb="32">
      <t>チョウジャマチ</t>
    </rPh>
    <phoneticPr fontId="1"/>
  </si>
  <si>
    <t>一般競争入札</t>
    <phoneticPr fontId="1"/>
  </si>
  <si>
    <t>横須賀(4補)桟橋等整備調査検討
神奈川県横須賀市
令和5年3月15日から令和5年12月25日
土木</t>
    <rPh sb="0" eb="3">
      <t>ヨコスカ</t>
    </rPh>
    <rPh sb="5" eb="6">
      <t>ホ</t>
    </rPh>
    <rPh sb="7" eb="9">
      <t>サンバシ</t>
    </rPh>
    <rPh sb="9" eb="10">
      <t>トウ</t>
    </rPh>
    <rPh sb="10" eb="12">
      <t>セイビ</t>
    </rPh>
    <rPh sb="12" eb="16">
      <t>チョウサケントウ</t>
    </rPh>
    <rPh sb="17" eb="21">
      <t>カナガワケン</t>
    </rPh>
    <rPh sb="21" eb="25">
      <t>ヨコスカシ</t>
    </rPh>
    <rPh sb="48" eb="50">
      <t>ドボク</t>
    </rPh>
    <phoneticPr fontId="1"/>
  </si>
  <si>
    <t>中央開発(株)東京支社
東京都新宿区
西早稲田3-13-5</t>
    <rPh sb="0" eb="4">
      <t>チュウオウカイハツ</t>
    </rPh>
    <rPh sb="7" eb="11">
      <t>トウキョウシシャ</t>
    </rPh>
    <rPh sb="12" eb="15">
      <t>トウキョウト</t>
    </rPh>
    <rPh sb="15" eb="18">
      <t>シンジュクク</t>
    </rPh>
    <rPh sb="19" eb="23">
      <t>ニシワセダ</t>
    </rPh>
    <phoneticPr fontId="1"/>
  </si>
  <si>
    <r>
      <rPr>
        <sz val="9"/>
        <color theme="1"/>
        <rFont val="ＭＳ 明朝"/>
        <family val="1"/>
        <charset val="128"/>
      </rPr>
      <t>厚木(4補)雨水排水施設等測量等調査
神奈川県綾瀬市、大和市
令和5年3月16日から令和5年9月30日</t>
    </r>
    <r>
      <rPr>
        <sz val="9"/>
        <color rgb="FFFF0000"/>
        <rFont val="ＭＳ 明朝"/>
        <family val="1"/>
        <charset val="128"/>
      </rPr>
      <t xml:space="preserve">
</t>
    </r>
    <r>
      <rPr>
        <sz val="9"/>
        <color theme="1"/>
        <rFont val="ＭＳ 明朝"/>
        <family val="1"/>
        <charset val="128"/>
      </rPr>
      <t>測量</t>
    </r>
    <rPh sb="0" eb="2">
      <t>アツギ</t>
    </rPh>
    <rPh sb="4" eb="5">
      <t>ホ</t>
    </rPh>
    <rPh sb="6" eb="10">
      <t>ウスイハイスイ</t>
    </rPh>
    <rPh sb="10" eb="12">
      <t>シセツ</t>
    </rPh>
    <rPh sb="12" eb="13">
      <t>トウ</t>
    </rPh>
    <rPh sb="13" eb="15">
      <t>ソクリョウ</t>
    </rPh>
    <rPh sb="15" eb="16">
      <t>ナド</t>
    </rPh>
    <rPh sb="16" eb="18">
      <t>チョウサ</t>
    </rPh>
    <rPh sb="19" eb="23">
      <t>カナガワケン</t>
    </rPh>
    <rPh sb="23" eb="26">
      <t>アヤセシ</t>
    </rPh>
    <rPh sb="27" eb="30">
      <t>ヤマトシ</t>
    </rPh>
    <rPh sb="52" eb="54">
      <t>ソクリョウ</t>
    </rPh>
    <phoneticPr fontId="1"/>
  </si>
  <si>
    <t>林測量技術コンサルタント(株) 
大阪府茨木市
五十鈴町5-35</t>
    <rPh sb="0" eb="1">
      <t>ハヤシ</t>
    </rPh>
    <rPh sb="1" eb="3">
      <t>ソクリョウ</t>
    </rPh>
    <rPh sb="3" eb="5">
      <t>ギジュツ</t>
    </rPh>
    <rPh sb="17" eb="20">
      <t>オオサカフ</t>
    </rPh>
    <rPh sb="20" eb="23">
      <t>イバラギシ</t>
    </rPh>
    <rPh sb="24" eb="28">
      <t>イスズマチ</t>
    </rPh>
    <phoneticPr fontId="1"/>
  </si>
  <si>
    <t>厚木(4補)滑走路整備舗装工事
神奈川県綾瀬市
令和5年3月24日から令和6年2月29日
舗装工事</t>
    <rPh sb="0" eb="2">
      <t>アツギ</t>
    </rPh>
    <rPh sb="4" eb="5">
      <t>ホ</t>
    </rPh>
    <rPh sb="6" eb="9">
      <t>カッソウロ</t>
    </rPh>
    <rPh sb="9" eb="11">
      <t>セイビ</t>
    </rPh>
    <rPh sb="11" eb="13">
      <t>ホソウ</t>
    </rPh>
    <rPh sb="13" eb="15">
      <t>コウジ</t>
    </rPh>
    <rPh sb="20" eb="23">
      <t>アヤセシ</t>
    </rPh>
    <rPh sb="45" eb="47">
      <t>ホソウ</t>
    </rPh>
    <rPh sb="47" eb="49">
      <t>コウジ</t>
    </rPh>
    <phoneticPr fontId="1"/>
  </si>
  <si>
    <t>(株)ＮＩＰＰＯ
関東第一支店
東京都新宿区
西新宿3-7-1</t>
    <rPh sb="9" eb="11">
      <t>カントウ</t>
    </rPh>
    <rPh sb="11" eb="12">
      <t>ダイ</t>
    </rPh>
    <rPh sb="12" eb="13">
      <t>イチ</t>
    </rPh>
    <rPh sb="13" eb="15">
      <t>シテン</t>
    </rPh>
    <rPh sb="19" eb="21">
      <t>シンジュク</t>
    </rPh>
    <rPh sb="23" eb="26">
      <t>ニシシンジュク</t>
    </rPh>
    <phoneticPr fontId="1"/>
  </si>
  <si>
    <t>厚木外(4補)既設建物解体等工事
神奈川県綾瀬市、横須賀市
令和5年3月24日から令和6年2月29日
解体工事又は建築一式工事</t>
    <rPh sb="0" eb="2">
      <t>アツギ</t>
    </rPh>
    <rPh sb="2" eb="3">
      <t>ホカ</t>
    </rPh>
    <rPh sb="5" eb="6">
      <t>ホ</t>
    </rPh>
    <rPh sb="7" eb="9">
      <t>キセツ</t>
    </rPh>
    <rPh sb="9" eb="11">
      <t>タテモノ</t>
    </rPh>
    <rPh sb="11" eb="13">
      <t>カイタイ</t>
    </rPh>
    <rPh sb="13" eb="14">
      <t>トウ</t>
    </rPh>
    <rPh sb="14" eb="16">
      <t>コウジ</t>
    </rPh>
    <rPh sb="21" eb="24">
      <t>アヤセシ</t>
    </rPh>
    <rPh sb="25" eb="29">
      <t>ヨコスカシ</t>
    </rPh>
    <rPh sb="51" eb="55">
      <t>カイタイコウジ</t>
    </rPh>
    <rPh sb="55" eb="56">
      <t>マタ</t>
    </rPh>
    <rPh sb="57" eb="59">
      <t>ケンチク</t>
    </rPh>
    <rPh sb="59" eb="61">
      <t>イッシキ</t>
    </rPh>
    <rPh sb="61" eb="63">
      <t>コウジ</t>
    </rPh>
    <phoneticPr fontId="1"/>
  </si>
  <si>
    <t>(株)イズミ・コンスト
ラクション
東京都中央区
日本橋堀留町2-3-8</t>
    <rPh sb="21" eb="24">
      <t>チュウオウク</t>
    </rPh>
    <rPh sb="25" eb="28">
      <t>ニホンバシ</t>
    </rPh>
    <rPh sb="28" eb="29">
      <t>ホリ</t>
    </rPh>
    <rPh sb="29" eb="30">
      <t>トメ</t>
    </rPh>
    <rPh sb="30" eb="31">
      <t>マチ</t>
    </rPh>
    <phoneticPr fontId="1"/>
  </si>
  <si>
    <t>横須賀外(4補)津波対策等土木設計
神奈川県横須賀市、大和市
令和5年3月31日から令和6年2月29日
土木</t>
    <rPh sb="0" eb="3">
      <t>ヨコスカ</t>
    </rPh>
    <rPh sb="3" eb="4">
      <t>ホカ</t>
    </rPh>
    <rPh sb="6" eb="7">
      <t>ホ</t>
    </rPh>
    <rPh sb="8" eb="10">
      <t>ツナミ</t>
    </rPh>
    <rPh sb="10" eb="12">
      <t>タイサク</t>
    </rPh>
    <rPh sb="12" eb="13">
      <t>トウ</t>
    </rPh>
    <rPh sb="13" eb="17">
      <t>ドボクセッケイ</t>
    </rPh>
    <rPh sb="27" eb="30">
      <t>ヤマトシ</t>
    </rPh>
    <rPh sb="52" eb="54">
      <t>ドボク</t>
    </rPh>
    <phoneticPr fontId="1"/>
  </si>
  <si>
    <t xml:space="preserve">(株)アルファ水工コンサルタンツ東京本社
東京都中央区築地
3-9-9ﾗｳﾝﾄﾞｸﾛｽ築地9階
</t>
    <rPh sb="7" eb="9">
      <t>スイコウ</t>
    </rPh>
    <rPh sb="16" eb="20">
      <t>トウキョウホンシャ</t>
    </rPh>
    <rPh sb="21" eb="24">
      <t>トウキョウト</t>
    </rPh>
    <rPh sb="24" eb="27">
      <t>チュウオウク</t>
    </rPh>
    <rPh sb="27" eb="29">
      <t>ツキジ</t>
    </rPh>
    <rPh sb="43" eb="45">
      <t>ツキジ</t>
    </rPh>
    <rPh sb="46" eb="47">
      <t>カイ</t>
    </rPh>
    <phoneticPr fontId="1"/>
  </si>
  <si>
    <t>横須賀(4)宿舎改修建築工事(その3)
神奈川県横須賀市
令和5年4月1日から令和6年1月31日
建築一式工事</t>
    <phoneticPr fontId="1"/>
  </si>
  <si>
    <t>馬淵建設(株)
神奈川県横浜市
南区花之木町2-26</t>
    <rPh sb="0" eb="2">
      <t>マブチ</t>
    </rPh>
    <rPh sb="8" eb="12">
      <t>カナガワケン</t>
    </rPh>
    <rPh sb="12" eb="15">
      <t>ヨコハマシ</t>
    </rPh>
    <rPh sb="16" eb="18">
      <t>ミナミク</t>
    </rPh>
    <rPh sb="18" eb="19">
      <t>ハナ</t>
    </rPh>
    <rPh sb="19" eb="20">
      <t>ノ</t>
    </rPh>
    <rPh sb="20" eb="22">
      <t>キマチ</t>
    </rPh>
    <phoneticPr fontId="1"/>
  </si>
  <si>
    <t>浜松(4補)ユーティリティ測量調査
静岡県県浜松市
令和5年4月1日から令和5年10月31日
測量</t>
    <rPh sb="0" eb="2">
      <t>ハママツ</t>
    </rPh>
    <rPh sb="4" eb="5">
      <t>ホ</t>
    </rPh>
    <rPh sb="13" eb="17">
      <t>ソクリョウチョウサ</t>
    </rPh>
    <rPh sb="18" eb="21">
      <t>シズオカケン</t>
    </rPh>
    <rPh sb="22" eb="24">
      <t>ハママツ</t>
    </rPh>
    <rPh sb="47" eb="49">
      <t>ソクリョウ</t>
    </rPh>
    <phoneticPr fontId="1"/>
  </si>
  <si>
    <t>(株)オオバ
東京支店
東京都千代田区
神田錦町3-7-1</t>
    <rPh sb="20" eb="22">
      <t>カンダ</t>
    </rPh>
    <rPh sb="22" eb="23">
      <t>ニシキ</t>
    </rPh>
    <rPh sb="23" eb="24">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</si>
</sst>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1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7">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9" fontId="7" fillId="2"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6"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177" fontId="7" fillId="2" borderId="1" xfId="1" applyNumberFormat="1" applyFont="1" applyFill="1" applyBorder="1" applyAlignment="1">
      <alignment vertical="center" shrinkToFit="1"/>
    </xf>
    <xf numFmtId="177" fontId="7" fillId="2" borderId="1" xfId="3" applyNumberFormat="1" applyFont="1" applyFill="1" applyBorder="1" applyAlignment="1">
      <alignment vertical="center" shrinkToFit="1"/>
    </xf>
    <xf numFmtId="0" fontId="6" fillId="2" borderId="1" xfId="0" applyFont="1" applyFill="1" applyBorder="1" applyAlignment="1">
      <alignment vertical="center" wrapText="1"/>
    </xf>
    <xf numFmtId="0" fontId="6" fillId="0" borderId="1" xfId="3" applyFont="1" applyFill="1" applyBorder="1" applyAlignment="1">
      <alignment horizontal="left" vertical="center" wrapText="1"/>
    </xf>
    <xf numFmtId="10" fontId="6" fillId="0" borderId="1" xfId="3" applyNumberFormat="1" applyFont="1" applyFill="1" applyBorder="1" applyAlignment="1">
      <alignment horizontal="right" vertical="center" wrapText="1"/>
    </xf>
    <xf numFmtId="0" fontId="6" fillId="2" borderId="1" xfId="3" applyFont="1" applyFill="1" applyBorder="1" applyAlignment="1">
      <alignment vertical="center" wrapText="1"/>
    </xf>
    <xf numFmtId="0" fontId="6" fillId="2" borderId="1" xfId="3" applyFont="1" applyFill="1" applyBorder="1" applyAlignment="1">
      <alignment horizontal="left" vertical="center" wrapText="1"/>
    </xf>
    <xf numFmtId="179" fontId="6" fillId="2" borderId="1" xfId="3" applyNumberFormat="1" applyFont="1" applyFill="1" applyBorder="1" applyAlignment="1">
      <alignment horizontal="center" vertical="center" wrapText="1"/>
    </xf>
    <xf numFmtId="176"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horizontal="center" vertical="center" wrapText="1"/>
    </xf>
    <xf numFmtId="177" fontId="6" fillId="2" borderId="1" xfId="1" applyNumberFormat="1" applyFont="1" applyFill="1" applyBorder="1" applyAlignment="1">
      <alignment vertical="center" shrinkToFit="1"/>
    </xf>
    <xf numFmtId="177" fontId="6" fillId="2" borderId="1" xfId="3" applyNumberFormat="1" applyFont="1" applyFill="1" applyBorder="1" applyAlignment="1">
      <alignment vertical="center" shrinkToFit="1"/>
    </xf>
    <xf numFmtId="0" fontId="9" fillId="2" borderId="1" xfId="3"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pageSetUpPr fitToPage="1"/>
  </sheetPr>
  <dimension ref="A1:N101"/>
  <sheetViews>
    <sheetView tabSelected="1" view="pageBreakPreview" zoomScale="85" zoomScaleNormal="100" zoomScaleSheetLayoutView="85" workbookViewId="0">
      <selection activeCell="N1" sqref="N1:O1048576"/>
    </sheetView>
  </sheetViews>
  <sheetFormatPr defaultColWidth="9" defaultRowHeight="13.5"/>
  <cols>
    <col min="1" max="1" width="30.375" style="1" customWidth="1"/>
    <col min="2" max="2" width="18.75" style="1" customWidth="1"/>
    <col min="3" max="3" width="14.5" style="1" customWidth="1"/>
    <col min="4" max="4" width="16.875" style="1" customWidth="1"/>
    <col min="5" max="5" width="13.25" style="1" customWidth="1"/>
    <col min="6" max="6" width="13.75" style="1" customWidth="1"/>
    <col min="7" max="8" width="14" style="1" customWidth="1"/>
    <col min="9" max="9" width="7.5" style="1" customWidth="1"/>
    <col min="10" max="10" width="12.625" style="1" customWidth="1"/>
    <col min="11" max="12" width="12.25" style="1" customWidth="1"/>
    <col min="13" max="13" width="8" style="1" customWidth="1"/>
    <col min="14" max="14" width="9.5" style="16" hidden="1" customWidth="1"/>
    <col min="15" max="15" width="0" style="1" hidden="1" customWidth="1"/>
    <col min="16" max="16384" width="9" style="1"/>
  </cols>
  <sheetData>
    <row r="1" spans="1:14" ht="39.4" customHeight="1">
      <c r="A1" s="41" t="s">
        <v>0</v>
      </c>
      <c r="B1" s="42"/>
      <c r="C1" s="42"/>
      <c r="D1" s="42"/>
      <c r="E1" s="42"/>
      <c r="F1" s="42"/>
      <c r="G1" s="42"/>
      <c r="H1" s="42"/>
      <c r="I1" s="42"/>
      <c r="J1" s="42"/>
      <c r="K1" s="42"/>
      <c r="L1" s="42"/>
      <c r="M1" s="42"/>
      <c r="N1" s="16" t="s">
        <v>21</v>
      </c>
    </row>
    <row r="2" spans="1:14">
      <c r="N2" s="16" t="s">
        <v>22</v>
      </c>
    </row>
    <row r="3" spans="1:14" ht="68.099999999999994" customHeight="1">
      <c r="A3" s="40" t="s">
        <v>1</v>
      </c>
      <c r="B3" s="40" t="s">
        <v>2</v>
      </c>
      <c r="C3" s="40" t="s">
        <v>3</v>
      </c>
      <c r="D3" s="40" t="s">
        <v>4</v>
      </c>
      <c r="E3" s="44" t="s">
        <v>5</v>
      </c>
      <c r="F3" s="40" t="s">
        <v>6</v>
      </c>
      <c r="G3" s="40" t="s">
        <v>7</v>
      </c>
      <c r="H3" s="40" t="s">
        <v>8</v>
      </c>
      <c r="I3" s="39" t="s">
        <v>9</v>
      </c>
      <c r="J3" s="39" t="s">
        <v>10</v>
      </c>
      <c r="K3" s="39"/>
      <c r="L3" s="39"/>
      <c r="M3" s="40" t="s">
        <v>11</v>
      </c>
      <c r="N3" s="16" t="s">
        <v>22</v>
      </c>
    </row>
    <row r="4" spans="1:14" ht="38.25" customHeight="1">
      <c r="A4" s="43"/>
      <c r="B4" s="43"/>
      <c r="C4" s="43"/>
      <c r="D4" s="43"/>
      <c r="E4" s="45"/>
      <c r="F4" s="43"/>
      <c r="G4" s="43"/>
      <c r="H4" s="43"/>
      <c r="I4" s="46"/>
      <c r="J4" s="2" t="s">
        <v>12</v>
      </c>
      <c r="K4" s="2" t="s">
        <v>13</v>
      </c>
      <c r="L4" s="2" t="s">
        <v>14</v>
      </c>
      <c r="M4" s="40"/>
      <c r="N4" s="23" t="s">
        <v>22</v>
      </c>
    </row>
    <row r="5" spans="1:14" ht="75" customHeight="1">
      <c r="A5" s="31" t="s">
        <v>26</v>
      </c>
      <c r="B5" s="32" t="s">
        <v>24</v>
      </c>
      <c r="C5" s="33">
        <v>44986</v>
      </c>
      <c r="D5" s="31" t="s">
        <v>27</v>
      </c>
      <c r="E5" s="34">
        <v>9120001055270</v>
      </c>
      <c r="F5" s="35" t="s">
        <v>28</v>
      </c>
      <c r="G5" s="36">
        <v>169560125</v>
      </c>
      <c r="H5" s="37">
        <v>157300000</v>
      </c>
      <c r="I5" s="7">
        <v>0.92769999999999997</v>
      </c>
      <c r="J5" s="8"/>
      <c r="K5" s="8"/>
      <c r="L5" s="24"/>
      <c r="M5" s="24"/>
      <c r="N5" s="23" t="str">
        <f>IF(H5&gt;0,"表示","非表示")</f>
        <v>表示</v>
      </c>
    </row>
    <row r="6" spans="1:14" ht="75" customHeight="1">
      <c r="A6" s="31" t="s">
        <v>29</v>
      </c>
      <c r="B6" s="32" t="s">
        <v>24</v>
      </c>
      <c r="C6" s="33">
        <v>44991</v>
      </c>
      <c r="D6" s="31" t="s">
        <v>30</v>
      </c>
      <c r="E6" s="34">
        <v>2010001016851</v>
      </c>
      <c r="F6" s="35" t="s">
        <v>25</v>
      </c>
      <c r="G6" s="36">
        <v>19181090</v>
      </c>
      <c r="H6" s="37">
        <v>17600000</v>
      </c>
      <c r="I6" s="7">
        <v>0.91759999999999997</v>
      </c>
      <c r="J6" s="8"/>
      <c r="K6" s="8"/>
      <c r="L6" s="8"/>
      <c r="M6" s="24"/>
      <c r="N6" s="23" t="str">
        <f t="shared" ref="N6:N38" si="0">IF(H6&gt;0,"表示","非表示")</f>
        <v>表示</v>
      </c>
    </row>
    <row r="7" spans="1:14" ht="75" customHeight="1">
      <c r="A7" s="38" t="s">
        <v>31</v>
      </c>
      <c r="B7" s="32" t="s">
        <v>24</v>
      </c>
      <c r="C7" s="33">
        <v>44991</v>
      </c>
      <c r="D7" s="31" t="s">
        <v>32</v>
      </c>
      <c r="E7" s="34">
        <v>4030001004753</v>
      </c>
      <c r="F7" s="35" t="s">
        <v>25</v>
      </c>
      <c r="G7" s="36">
        <v>4022242</v>
      </c>
      <c r="H7" s="37">
        <v>3817000</v>
      </c>
      <c r="I7" s="7">
        <v>0.94899999999999995</v>
      </c>
      <c r="J7" s="8"/>
      <c r="K7" s="8"/>
      <c r="L7" s="8"/>
      <c r="M7" s="24"/>
      <c r="N7" s="23" t="str">
        <f t="shared" si="0"/>
        <v>表示</v>
      </c>
    </row>
    <row r="8" spans="1:14" ht="75" customHeight="1">
      <c r="A8" s="38" t="s">
        <v>33</v>
      </c>
      <c r="B8" s="32" t="s">
        <v>24</v>
      </c>
      <c r="C8" s="33">
        <v>44993</v>
      </c>
      <c r="D8" s="31" t="s">
        <v>34</v>
      </c>
      <c r="E8" s="34">
        <v>5010001024760</v>
      </c>
      <c r="F8" s="35" t="s">
        <v>25</v>
      </c>
      <c r="G8" s="36">
        <v>25204199</v>
      </c>
      <c r="H8" s="37">
        <v>24420000</v>
      </c>
      <c r="I8" s="7">
        <v>0.96889999999999998</v>
      </c>
      <c r="J8" s="28"/>
      <c r="K8" s="28"/>
      <c r="L8" s="28"/>
      <c r="M8" s="12"/>
      <c r="N8" s="23" t="str">
        <f t="shared" si="0"/>
        <v>表示</v>
      </c>
    </row>
    <row r="9" spans="1:14" ht="75" customHeight="1">
      <c r="A9" s="31" t="s">
        <v>35</v>
      </c>
      <c r="B9" s="32" t="s">
        <v>24</v>
      </c>
      <c r="C9" s="33">
        <v>44995</v>
      </c>
      <c r="D9" s="31" t="s">
        <v>36</v>
      </c>
      <c r="E9" s="34">
        <v>4290001007656</v>
      </c>
      <c r="F9" s="35" t="s">
        <v>25</v>
      </c>
      <c r="G9" s="36">
        <v>46386403</v>
      </c>
      <c r="H9" s="37">
        <v>45100000</v>
      </c>
      <c r="I9" s="7">
        <v>0.97230000000000005</v>
      </c>
      <c r="J9" s="28"/>
      <c r="K9" s="28"/>
      <c r="L9" s="28"/>
      <c r="M9" s="12"/>
      <c r="N9" s="23" t="str">
        <f t="shared" si="0"/>
        <v>表示</v>
      </c>
    </row>
    <row r="10" spans="1:14" ht="75" customHeight="1">
      <c r="A10" s="31" t="s">
        <v>37</v>
      </c>
      <c r="B10" s="32" t="s">
        <v>24</v>
      </c>
      <c r="C10" s="33">
        <v>44999</v>
      </c>
      <c r="D10" s="31" t="s">
        <v>38</v>
      </c>
      <c r="E10" s="34">
        <v>8021001000921</v>
      </c>
      <c r="F10" s="35" t="s">
        <v>25</v>
      </c>
      <c r="G10" s="36">
        <v>83728239</v>
      </c>
      <c r="H10" s="37">
        <v>82500000</v>
      </c>
      <c r="I10" s="7">
        <v>0.98529999999999995</v>
      </c>
      <c r="J10" s="28"/>
      <c r="K10" s="28"/>
      <c r="L10" s="28"/>
      <c r="M10" s="12"/>
      <c r="N10" s="23" t="str">
        <f t="shared" si="0"/>
        <v>表示</v>
      </c>
    </row>
    <row r="11" spans="1:14" ht="75" customHeight="1">
      <c r="A11" s="31" t="s">
        <v>39</v>
      </c>
      <c r="B11" s="32" t="s">
        <v>24</v>
      </c>
      <c r="C11" s="33">
        <v>44999</v>
      </c>
      <c r="D11" s="31" t="s">
        <v>40</v>
      </c>
      <c r="E11" s="34">
        <v>4320001004328</v>
      </c>
      <c r="F11" s="35" t="s">
        <v>25</v>
      </c>
      <c r="G11" s="36">
        <v>12772785</v>
      </c>
      <c r="H11" s="37">
        <v>12650000</v>
      </c>
      <c r="I11" s="7">
        <v>0.99039999999999995</v>
      </c>
      <c r="J11" s="28"/>
      <c r="K11" s="28"/>
      <c r="L11" s="28"/>
      <c r="M11" s="12"/>
      <c r="N11" s="23" t="str">
        <f t="shared" si="0"/>
        <v>表示</v>
      </c>
    </row>
    <row r="12" spans="1:14" ht="75" customHeight="1">
      <c r="A12" s="31" t="s">
        <v>41</v>
      </c>
      <c r="B12" s="32" t="s">
        <v>24</v>
      </c>
      <c r="C12" s="33">
        <v>44999</v>
      </c>
      <c r="D12" s="31" t="s">
        <v>42</v>
      </c>
      <c r="E12" s="34">
        <v>2010601036670</v>
      </c>
      <c r="F12" s="35" t="s">
        <v>43</v>
      </c>
      <c r="G12" s="36">
        <v>51323418</v>
      </c>
      <c r="H12" s="37">
        <v>42350000</v>
      </c>
      <c r="I12" s="7">
        <v>0.82520000000000004</v>
      </c>
      <c r="J12" s="8"/>
      <c r="K12" s="8"/>
      <c r="L12" s="8"/>
      <c r="M12" s="24"/>
      <c r="N12" s="23" t="str">
        <f t="shared" si="0"/>
        <v>表示</v>
      </c>
    </row>
    <row r="13" spans="1:14" ht="75" customHeight="1">
      <c r="A13" s="31" t="s">
        <v>44</v>
      </c>
      <c r="B13" s="32" t="s">
        <v>24</v>
      </c>
      <c r="C13" s="33">
        <v>44999</v>
      </c>
      <c r="D13" s="31" t="s">
        <v>45</v>
      </c>
      <c r="E13" s="34">
        <v>5011101012993</v>
      </c>
      <c r="F13" s="35" t="s">
        <v>28</v>
      </c>
      <c r="G13" s="36">
        <v>120669112</v>
      </c>
      <c r="H13" s="37">
        <v>99000000</v>
      </c>
      <c r="I13" s="7">
        <v>0.82040000000000002</v>
      </c>
      <c r="J13" s="28"/>
      <c r="K13" s="28"/>
      <c r="L13" s="28"/>
      <c r="M13" s="12"/>
      <c r="N13" s="23" t="str">
        <f t="shared" si="0"/>
        <v>表示</v>
      </c>
    </row>
    <row r="14" spans="1:14" ht="75" customHeight="1">
      <c r="A14" s="38" t="s">
        <v>46</v>
      </c>
      <c r="B14" s="32" t="s">
        <v>24</v>
      </c>
      <c r="C14" s="33">
        <v>45000</v>
      </c>
      <c r="D14" s="31" t="s">
        <v>47</v>
      </c>
      <c r="E14" s="34">
        <v>5120901013505</v>
      </c>
      <c r="F14" s="35" t="s">
        <v>43</v>
      </c>
      <c r="G14" s="36">
        <v>20411144</v>
      </c>
      <c r="H14" s="37">
        <v>16676000</v>
      </c>
      <c r="I14" s="7">
        <v>0.81699999999999995</v>
      </c>
      <c r="J14" s="8"/>
      <c r="K14" s="8"/>
      <c r="L14" s="8"/>
      <c r="M14" s="24"/>
      <c r="N14" s="23" t="str">
        <f t="shared" si="0"/>
        <v>表示</v>
      </c>
    </row>
    <row r="15" spans="1:14" ht="75" customHeight="1">
      <c r="A15" s="31" t="s">
        <v>48</v>
      </c>
      <c r="B15" s="32" t="s">
        <v>24</v>
      </c>
      <c r="C15" s="33">
        <v>45008</v>
      </c>
      <c r="D15" s="31" t="s">
        <v>49</v>
      </c>
      <c r="E15" s="34">
        <v>9010001034987</v>
      </c>
      <c r="F15" s="35" t="s">
        <v>25</v>
      </c>
      <c r="G15" s="36">
        <v>1375059683</v>
      </c>
      <c r="H15" s="37">
        <v>1277100000</v>
      </c>
      <c r="I15" s="7">
        <v>0.92879999999999996</v>
      </c>
      <c r="J15" s="8"/>
      <c r="K15" s="8"/>
      <c r="L15" s="24"/>
      <c r="M15" s="25"/>
      <c r="N15" s="23" t="str">
        <f t="shared" si="0"/>
        <v>表示</v>
      </c>
    </row>
    <row r="16" spans="1:14" ht="75" customHeight="1">
      <c r="A16" s="31" t="s">
        <v>50</v>
      </c>
      <c r="B16" s="32" t="s">
        <v>24</v>
      </c>
      <c r="C16" s="33">
        <v>45008</v>
      </c>
      <c r="D16" s="31" t="s">
        <v>51</v>
      </c>
      <c r="E16" s="34">
        <v>6010001036953</v>
      </c>
      <c r="F16" s="35" t="s">
        <v>25</v>
      </c>
      <c r="G16" s="36">
        <v>136065809</v>
      </c>
      <c r="H16" s="37">
        <v>135300000</v>
      </c>
      <c r="I16" s="7">
        <v>0.99439999999999995</v>
      </c>
      <c r="J16" s="8"/>
      <c r="K16" s="8"/>
      <c r="L16" s="8"/>
      <c r="M16" s="24"/>
      <c r="N16" s="23" t="str">
        <f t="shared" si="0"/>
        <v>表示</v>
      </c>
    </row>
    <row r="17" spans="1:14" ht="75" customHeight="1">
      <c r="A17" s="31" t="s">
        <v>52</v>
      </c>
      <c r="B17" s="32" t="s">
        <v>24</v>
      </c>
      <c r="C17" s="33">
        <v>45015</v>
      </c>
      <c r="D17" s="31" t="s">
        <v>53</v>
      </c>
      <c r="E17" s="34">
        <v>3430001001109</v>
      </c>
      <c r="F17" s="35" t="s">
        <v>25</v>
      </c>
      <c r="G17" s="36">
        <v>56957088</v>
      </c>
      <c r="H17" s="37">
        <v>55000000</v>
      </c>
      <c r="I17" s="7">
        <v>0.96560000000000001</v>
      </c>
      <c r="J17" s="8"/>
      <c r="K17" s="8"/>
      <c r="L17" s="8"/>
      <c r="M17" s="24"/>
      <c r="N17" s="23" t="str">
        <f t="shared" si="0"/>
        <v>表示</v>
      </c>
    </row>
    <row r="18" spans="1:14" ht="75" customHeight="1">
      <c r="A18" s="31" t="s">
        <v>54</v>
      </c>
      <c r="B18" s="32" t="s">
        <v>24</v>
      </c>
      <c r="C18" s="33">
        <v>45016</v>
      </c>
      <c r="D18" s="31" t="s">
        <v>55</v>
      </c>
      <c r="E18" s="34">
        <v>2020001013765</v>
      </c>
      <c r="F18" s="35" t="s">
        <v>28</v>
      </c>
      <c r="G18" s="36">
        <v>347053422</v>
      </c>
      <c r="H18" s="37">
        <v>311850000</v>
      </c>
      <c r="I18" s="7">
        <v>0.89859999999999995</v>
      </c>
      <c r="J18" s="8"/>
      <c r="K18" s="8"/>
      <c r="L18" s="8"/>
      <c r="M18" s="24"/>
      <c r="N18" s="23" t="str">
        <f t="shared" si="0"/>
        <v>表示</v>
      </c>
    </row>
    <row r="19" spans="1:14" ht="75" customHeight="1">
      <c r="A19" s="31" t="s">
        <v>56</v>
      </c>
      <c r="B19" s="32" t="s">
        <v>24</v>
      </c>
      <c r="C19" s="33">
        <v>45016</v>
      </c>
      <c r="D19" s="31" t="s">
        <v>57</v>
      </c>
      <c r="E19" s="34">
        <v>9013201001170</v>
      </c>
      <c r="F19" s="35" t="s">
        <v>43</v>
      </c>
      <c r="G19" s="36">
        <v>76145500</v>
      </c>
      <c r="H19" s="37">
        <v>48180000</v>
      </c>
      <c r="I19" s="7">
        <v>0.63270000000000004</v>
      </c>
      <c r="J19" s="8"/>
      <c r="K19" s="8"/>
      <c r="L19" s="8"/>
      <c r="M19" s="24"/>
      <c r="N19" s="23" t="str">
        <f t="shared" si="0"/>
        <v>表示</v>
      </c>
    </row>
    <row r="20" spans="1:14" ht="75" hidden="1" customHeight="1">
      <c r="A20" s="3"/>
      <c r="B20" s="4"/>
      <c r="C20" s="17"/>
      <c r="D20" s="3"/>
      <c r="E20" s="5"/>
      <c r="F20" s="6"/>
      <c r="G20" s="26"/>
      <c r="H20" s="27"/>
      <c r="I20" s="7"/>
      <c r="J20" s="8"/>
      <c r="K20" s="8"/>
      <c r="L20" s="8"/>
      <c r="M20" s="24"/>
      <c r="N20" s="23" t="str">
        <f t="shared" si="0"/>
        <v>非表示</v>
      </c>
    </row>
    <row r="21" spans="1:14" ht="75" hidden="1" customHeight="1">
      <c r="A21" s="3"/>
      <c r="B21" s="4"/>
      <c r="C21" s="17"/>
      <c r="D21" s="3"/>
      <c r="E21" s="5"/>
      <c r="F21" s="6"/>
      <c r="G21" s="26"/>
      <c r="H21" s="27"/>
      <c r="I21" s="7"/>
      <c r="J21" s="8"/>
      <c r="K21" s="8"/>
      <c r="L21" s="8"/>
      <c r="M21" s="24"/>
      <c r="N21" s="23" t="str">
        <f t="shared" si="0"/>
        <v>非表示</v>
      </c>
    </row>
    <row r="22" spans="1:14" ht="75" hidden="1" customHeight="1">
      <c r="A22" s="3"/>
      <c r="B22" s="4"/>
      <c r="C22" s="17"/>
      <c r="D22" s="3"/>
      <c r="E22" s="5"/>
      <c r="F22" s="6"/>
      <c r="G22" s="26"/>
      <c r="H22" s="27"/>
      <c r="I22" s="7"/>
      <c r="J22" s="8"/>
      <c r="K22" s="8"/>
      <c r="L22" s="8"/>
      <c r="M22" s="24"/>
      <c r="N22" s="23" t="str">
        <f t="shared" si="0"/>
        <v>非表示</v>
      </c>
    </row>
    <row r="23" spans="1:14" ht="75" hidden="1" customHeight="1">
      <c r="A23" s="3"/>
      <c r="B23" s="4"/>
      <c r="C23" s="17"/>
      <c r="D23" s="3"/>
      <c r="E23" s="5"/>
      <c r="F23" s="6"/>
      <c r="G23" s="26"/>
      <c r="H23" s="27"/>
      <c r="I23" s="7"/>
      <c r="J23" s="8"/>
      <c r="K23" s="8"/>
      <c r="L23" s="24"/>
      <c r="M23" s="24"/>
      <c r="N23" s="23" t="str">
        <f t="shared" si="0"/>
        <v>非表示</v>
      </c>
    </row>
    <row r="24" spans="1:14" ht="75" hidden="1" customHeight="1">
      <c r="A24" s="3"/>
      <c r="B24" s="4"/>
      <c r="C24" s="17"/>
      <c r="D24" s="3"/>
      <c r="E24" s="5"/>
      <c r="F24" s="6"/>
      <c r="G24" s="26"/>
      <c r="H24" s="27"/>
      <c r="I24" s="7"/>
      <c r="J24" s="8"/>
      <c r="K24" s="8"/>
      <c r="L24" s="8"/>
      <c r="M24" s="24"/>
      <c r="N24" s="23" t="str">
        <f t="shared" si="0"/>
        <v>非表示</v>
      </c>
    </row>
    <row r="25" spans="1:14" ht="75" hidden="1" customHeight="1">
      <c r="A25" s="3"/>
      <c r="B25" s="4"/>
      <c r="C25" s="17"/>
      <c r="D25" s="3"/>
      <c r="E25" s="5"/>
      <c r="F25" s="6"/>
      <c r="G25" s="26"/>
      <c r="H25" s="27"/>
      <c r="I25" s="7"/>
      <c r="J25" s="8"/>
      <c r="K25" s="8"/>
      <c r="L25" s="8"/>
      <c r="M25" s="24"/>
      <c r="N25" s="23" t="str">
        <f t="shared" si="0"/>
        <v>非表示</v>
      </c>
    </row>
    <row r="26" spans="1:14" ht="75" hidden="1" customHeight="1">
      <c r="A26" s="3"/>
      <c r="B26" s="4"/>
      <c r="C26" s="17"/>
      <c r="D26" s="3"/>
      <c r="E26" s="5"/>
      <c r="F26" s="6"/>
      <c r="G26" s="26"/>
      <c r="H26" s="27"/>
      <c r="I26" s="7"/>
      <c r="J26" s="28"/>
      <c r="K26" s="28"/>
      <c r="L26" s="28"/>
      <c r="M26" s="12"/>
      <c r="N26" s="23" t="str">
        <f t="shared" si="0"/>
        <v>非表示</v>
      </c>
    </row>
    <row r="27" spans="1:14" ht="75" hidden="1" customHeight="1">
      <c r="A27" s="3"/>
      <c r="B27" s="4"/>
      <c r="C27" s="17"/>
      <c r="D27" s="3"/>
      <c r="E27" s="5"/>
      <c r="F27" s="6"/>
      <c r="G27" s="26"/>
      <c r="H27" s="27"/>
      <c r="I27" s="7"/>
      <c r="J27" s="28"/>
      <c r="K27" s="28"/>
      <c r="L27" s="28"/>
      <c r="M27" s="12"/>
      <c r="N27" s="23" t="str">
        <f t="shared" si="0"/>
        <v>非表示</v>
      </c>
    </row>
    <row r="28" spans="1:14" ht="75" hidden="1" customHeight="1">
      <c r="A28" s="3"/>
      <c r="B28" s="4"/>
      <c r="C28" s="17"/>
      <c r="D28" s="3"/>
      <c r="E28" s="5"/>
      <c r="F28" s="6"/>
      <c r="G28" s="26"/>
      <c r="H28" s="27"/>
      <c r="I28" s="7"/>
      <c r="J28" s="28"/>
      <c r="K28" s="28"/>
      <c r="L28" s="28"/>
      <c r="M28" s="12"/>
      <c r="N28" s="23" t="str">
        <f t="shared" si="0"/>
        <v>非表示</v>
      </c>
    </row>
    <row r="29" spans="1:14" ht="75" hidden="1" customHeight="1">
      <c r="A29" s="3"/>
      <c r="B29" s="4"/>
      <c r="C29" s="17"/>
      <c r="D29" s="3"/>
      <c r="E29" s="5"/>
      <c r="F29" s="6"/>
      <c r="G29" s="26"/>
      <c r="H29" s="27"/>
      <c r="I29" s="7"/>
      <c r="J29" s="8"/>
      <c r="K29" s="8"/>
      <c r="L29" s="8"/>
      <c r="M29" s="24"/>
      <c r="N29" s="23" t="str">
        <f t="shared" si="0"/>
        <v>非表示</v>
      </c>
    </row>
    <row r="30" spans="1:14" ht="75" hidden="1" customHeight="1">
      <c r="A30" s="3"/>
      <c r="B30" s="4"/>
      <c r="C30" s="17"/>
      <c r="D30" s="3"/>
      <c r="E30" s="5"/>
      <c r="F30" s="6"/>
      <c r="G30" s="26"/>
      <c r="H30" s="27"/>
      <c r="I30" s="7"/>
      <c r="J30" s="28"/>
      <c r="K30" s="28"/>
      <c r="L30" s="28"/>
      <c r="M30" s="12"/>
      <c r="N30" s="23" t="str">
        <f t="shared" si="0"/>
        <v>非表示</v>
      </c>
    </row>
    <row r="31" spans="1:14" ht="75" hidden="1" customHeight="1">
      <c r="A31" s="3"/>
      <c r="B31" s="4"/>
      <c r="C31" s="17"/>
      <c r="D31" s="3"/>
      <c r="E31" s="5"/>
      <c r="F31" s="6"/>
      <c r="G31" s="26"/>
      <c r="H31" s="27"/>
      <c r="I31" s="7"/>
      <c r="J31" s="8"/>
      <c r="K31" s="8"/>
      <c r="L31" s="8"/>
      <c r="M31" s="24"/>
      <c r="N31" s="23" t="str">
        <f t="shared" si="0"/>
        <v>非表示</v>
      </c>
    </row>
    <row r="32" spans="1:14" ht="75" hidden="1" customHeight="1">
      <c r="A32" s="3"/>
      <c r="B32" s="29"/>
      <c r="C32" s="18"/>
      <c r="D32" s="3"/>
      <c r="E32" s="5"/>
      <c r="F32" s="6"/>
      <c r="G32" s="19"/>
      <c r="H32" s="20"/>
      <c r="I32" s="30"/>
      <c r="J32" s="8"/>
      <c r="K32" s="8"/>
      <c r="L32" s="24"/>
      <c r="M32" s="25"/>
      <c r="N32" s="23" t="str">
        <f t="shared" si="0"/>
        <v>非表示</v>
      </c>
    </row>
    <row r="33" spans="1:14" ht="75" hidden="1" customHeight="1">
      <c r="A33" s="3"/>
      <c r="B33" s="29"/>
      <c r="C33" s="17"/>
      <c r="D33" s="10"/>
      <c r="E33" s="11"/>
      <c r="F33" s="6"/>
      <c r="G33" s="21"/>
      <c r="H33" s="20"/>
      <c r="I33" s="30"/>
      <c r="J33" s="8"/>
      <c r="K33" s="8"/>
      <c r="L33" s="8"/>
      <c r="M33" s="24"/>
      <c r="N33" s="23" t="str">
        <f t="shared" si="0"/>
        <v>非表示</v>
      </c>
    </row>
    <row r="34" spans="1:14" ht="75" hidden="1" customHeight="1">
      <c r="A34" s="3"/>
      <c r="B34" s="4"/>
      <c r="C34" s="17"/>
      <c r="D34" s="3"/>
      <c r="E34" s="22"/>
      <c r="F34" s="13"/>
      <c r="G34" s="26"/>
      <c r="H34" s="27"/>
      <c r="I34" s="7"/>
      <c r="J34" s="8"/>
      <c r="K34" s="8"/>
      <c r="L34" s="8"/>
      <c r="M34" s="24"/>
      <c r="N34" s="23" t="str">
        <f t="shared" si="0"/>
        <v>非表示</v>
      </c>
    </row>
    <row r="35" spans="1:14" ht="75" hidden="1" customHeight="1">
      <c r="A35" s="3"/>
      <c r="B35" s="4"/>
      <c r="C35" s="17"/>
      <c r="D35" s="3"/>
      <c r="E35" s="11"/>
      <c r="F35" s="13"/>
      <c r="G35" s="21"/>
      <c r="H35" s="20"/>
      <c r="I35" s="7"/>
      <c r="J35" s="8"/>
      <c r="K35" s="8"/>
      <c r="L35" s="8"/>
      <c r="M35" s="9"/>
      <c r="N35" s="23" t="str">
        <f t="shared" si="0"/>
        <v>非表示</v>
      </c>
    </row>
    <row r="36" spans="1:14" ht="75" hidden="1" customHeight="1">
      <c r="A36" s="3"/>
      <c r="B36" s="4"/>
      <c r="C36" s="17"/>
      <c r="D36" s="3"/>
      <c r="E36" s="11"/>
      <c r="F36" s="13"/>
      <c r="G36" s="21"/>
      <c r="H36" s="20"/>
      <c r="I36" s="7"/>
      <c r="J36" s="8"/>
      <c r="K36" s="8"/>
      <c r="L36" s="8"/>
      <c r="M36" s="9"/>
      <c r="N36" s="23" t="str">
        <f t="shared" si="0"/>
        <v>非表示</v>
      </c>
    </row>
    <row r="37" spans="1:14" ht="75" hidden="1" customHeight="1">
      <c r="A37" s="3"/>
      <c r="B37" s="4"/>
      <c r="C37" s="17"/>
      <c r="D37" s="3"/>
      <c r="E37" s="11"/>
      <c r="F37" s="13"/>
      <c r="G37" s="21"/>
      <c r="H37" s="20"/>
      <c r="I37" s="7"/>
      <c r="J37" s="8"/>
      <c r="K37" s="8"/>
      <c r="L37" s="8"/>
      <c r="M37" s="9"/>
      <c r="N37" s="23" t="str">
        <f t="shared" si="0"/>
        <v>非表示</v>
      </c>
    </row>
    <row r="38" spans="1:14" ht="75" hidden="1" customHeight="1">
      <c r="A38" s="3"/>
      <c r="B38" s="4"/>
      <c r="C38" s="17"/>
      <c r="D38" s="3"/>
      <c r="E38" s="11"/>
      <c r="F38" s="13"/>
      <c r="G38" s="21"/>
      <c r="H38" s="20"/>
      <c r="I38" s="7"/>
      <c r="J38" s="8"/>
      <c r="K38" s="8"/>
      <c r="L38" s="8"/>
      <c r="M38" s="9"/>
      <c r="N38" s="23" t="str">
        <f t="shared" si="0"/>
        <v>非表示</v>
      </c>
    </row>
    <row r="39" spans="1:14" hidden="1">
      <c r="A39" s="14"/>
      <c r="B39" s="15"/>
      <c r="C39" s="15"/>
      <c r="D39" s="15"/>
      <c r="E39" s="15"/>
      <c r="F39" s="15"/>
      <c r="G39" s="15"/>
      <c r="H39" s="15"/>
      <c r="I39" s="15"/>
      <c r="J39" s="15"/>
      <c r="K39" s="15"/>
      <c r="L39" s="15"/>
      <c r="M39" s="15"/>
    </row>
    <row r="40" spans="1:14" hidden="1">
      <c r="A40" s="14"/>
      <c r="B40" s="15"/>
      <c r="C40" s="15"/>
      <c r="D40" s="15"/>
      <c r="E40" s="15"/>
      <c r="F40" s="15"/>
      <c r="G40" s="15"/>
      <c r="H40" s="15"/>
      <c r="I40" s="15"/>
      <c r="J40" s="15"/>
      <c r="K40" s="15"/>
      <c r="L40" s="15"/>
      <c r="M40" s="15"/>
    </row>
    <row r="41" spans="1:14" hidden="1">
      <c r="A41" s="15"/>
      <c r="B41" s="15"/>
      <c r="C41" s="15"/>
      <c r="D41" s="15"/>
      <c r="E41" s="15"/>
      <c r="F41" s="15"/>
      <c r="G41" s="15"/>
      <c r="H41" s="15"/>
      <c r="I41" s="15"/>
      <c r="J41" s="15"/>
      <c r="K41" s="15"/>
      <c r="L41" s="15"/>
      <c r="M41" s="15"/>
    </row>
    <row r="42" spans="1:14" hidden="1">
      <c r="A42" s="15"/>
      <c r="B42" s="15"/>
      <c r="C42" s="15"/>
      <c r="D42" s="15"/>
      <c r="E42" s="15"/>
      <c r="F42" s="15"/>
      <c r="G42" s="15"/>
      <c r="H42" s="15"/>
      <c r="I42" s="15"/>
      <c r="J42" s="15"/>
      <c r="K42" s="15"/>
      <c r="L42" s="15"/>
      <c r="M42" s="15"/>
    </row>
    <row r="43" spans="1:14" hidden="1">
      <c r="A43" s="15"/>
      <c r="B43" s="15"/>
      <c r="C43" s="15"/>
      <c r="D43" s="15"/>
      <c r="E43" s="15"/>
      <c r="F43" s="15"/>
      <c r="G43" s="15"/>
      <c r="H43" s="15"/>
      <c r="I43" s="15"/>
      <c r="J43" s="15"/>
      <c r="K43" s="15"/>
      <c r="L43" s="15"/>
      <c r="M43" s="15"/>
    </row>
    <row r="44" spans="1:14" hidden="1">
      <c r="A44" s="15"/>
      <c r="B44" s="15"/>
      <c r="C44" s="15"/>
      <c r="D44" s="15"/>
      <c r="E44" s="15"/>
      <c r="F44" s="15"/>
      <c r="G44" s="15"/>
      <c r="H44" s="15"/>
      <c r="I44" s="15"/>
      <c r="J44" s="15"/>
      <c r="K44" s="15"/>
      <c r="L44" s="15"/>
      <c r="M44" s="15"/>
    </row>
    <row r="45" spans="1:14" hidden="1"/>
    <row r="46" spans="1:14" hidden="1"/>
    <row r="47" spans="1:14" hidden="1">
      <c r="J47" s="1" t="s">
        <v>15</v>
      </c>
      <c r="K47" s="1" t="s">
        <v>16</v>
      </c>
      <c r="N47" s="16" t="s">
        <v>23</v>
      </c>
    </row>
    <row r="48" spans="1:14" hidden="1">
      <c r="J48" s="1" t="s">
        <v>17</v>
      </c>
      <c r="K48" s="1" t="s">
        <v>18</v>
      </c>
      <c r="N48" s="16" t="s">
        <v>23</v>
      </c>
    </row>
    <row r="49" spans="10:14" hidden="1">
      <c r="J49" s="1" t="s">
        <v>19</v>
      </c>
      <c r="N49" s="16" t="s">
        <v>23</v>
      </c>
    </row>
    <row r="50" spans="10:14" hidden="1">
      <c r="J50" s="1" t="s">
        <v>20</v>
      </c>
      <c r="N50" s="16" t="s">
        <v>23</v>
      </c>
    </row>
    <row r="51" spans="10:14" hidden="1"/>
    <row r="52" spans="10:14" hidden="1"/>
    <row r="53" spans="10:14" hidden="1"/>
    <row r="54" spans="10:14" hidden="1"/>
    <row r="55" spans="10:14" hidden="1"/>
    <row r="56" spans="10:14" hidden="1"/>
    <row r="57" spans="10:14" hidden="1"/>
    <row r="58" spans="10:14" hidden="1"/>
    <row r="59" spans="10:14" hidden="1"/>
    <row r="60" spans="10:14" hidden="1"/>
    <row r="61" spans="10:14" hidden="1"/>
    <row r="62" spans="10:14" hidden="1"/>
    <row r="63" spans="10:14" hidden="1"/>
    <row r="64" spans="10:1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sheetData>
  <protectedRanges>
    <protectedRange sqref="A30 A26:A28" name="範囲1_1_12_1_2_3_2_2"/>
    <protectedRange sqref="A13 A8:A11" name="範囲1_1_12_1_2_3_2"/>
  </protectedRanges>
  <autoFilter ref="N1:N101" xr:uid="{00000000-0009-0000-0000-000003000000}">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8">
    <dataValidation type="list" showDropDown="1" showInputMessage="1" showErrorMessage="1" sqref="J47" xr:uid="{00000000-0002-0000-0300-000002000000}">
      <formula1>$K$46:$K$50</formula1>
    </dataValidation>
    <dataValidation type="list" allowBlank="1" showInputMessage="1" showErrorMessage="1" sqref="J35:J38" xr:uid="{00000000-0002-0000-0300-000003000000}">
      <formula1>$J$47:$J$50</formula1>
    </dataValidation>
    <dataValidation type="list" allowBlank="1" showInputMessage="1" showErrorMessage="1" sqref="K35:K38" xr:uid="{00000000-0002-0000-0300-000004000000}">
      <formula1>$K$47:$K$49</formula1>
    </dataValidation>
    <dataValidation type="list" allowBlank="1" showInputMessage="1" showErrorMessage="1" sqref="K34 K5:K14 K17:K31" xr:uid="{021E497C-E448-4A6E-A706-B9E0E5DBCFE0}">
      <formula1>$K$43:$K$45</formula1>
    </dataValidation>
    <dataValidation type="list" allowBlank="1" showInputMessage="1" showErrorMessage="1" sqref="J34 J5:J14 J17:J31" xr:uid="{D96E628B-3A39-40B2-B161-318E0B9EC308}">
      <formula1>$J$43:$J$46</formula1>
    </dataValidation>
    <dataValidation type="list" allowBlank="1" showInputMessage="1" showErrorMessage="1" sqref="L8:L11 L30 L26:L28 L13" xr:uid="{000AD222-D9F4-4914-A733-9CF2C476EB2B}">
      <formula1>$L$38:$L$40</formula1>
    </dataValidation>
    <dataValidation type="list" allowBlank="1" showInputMessage="1" showErrorMessage="1" sqref="K32:K33 K15:K16" xr:uid="{4C39A280-59DD-4E96-BA19-6EE188A40150}">
      <formula1>$K$31:$K$33</formula1>
    </dataValidation>
    <dataValidation type="list" allowBlank="1" showInputMessage="1" showErrorMessage="1" sqref="J32:J33 J15:J16" xr:uid="{7144302A-2B56-4391-9DC2-3844B8EAC936}">
      <formula1>$J$31:$J$34</formula1>
    </dataValidation>
  </dataValidations>
  <printOptions horizontalCentered="1"/>
  <pageMargins left="0.70866141732283472" right="0.70866141732283472" top="0.74803149606299213" bottom="0.74803149606299213" header="0.31496062992125984" footer="0.31496062992125984"/>
  <pageSetup paperSize="9" scale="64"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2023-05-01T07:18:41Z</cp:lastPrinted>
  <dcterms:created xsi:type="dcterms:W3CDTF">2020-10-14T01:43:48Z</dcterms:created>
  <dcterms:modified xsi:type="dcterms:W3CDTF">2023-05-02T04:58:34Z</dcterms:modified>
</cp:coreProperties>
</file>