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１" sheetId="13"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3" l="1"/>
  <c r="N19" i="13"/>
  <c r="N18" i="13"/>
  <c r="N17" i="13"/>
  <c r="N16" i="13"/>
  <c r="N15" i="13"/>
  <c r="N14" i="13"/>
  <c r="N13" i="13"/>
  <c r="N12" i="13"/>
  <c r="N11" i="13"/>
  <c r="N10" i="13"/>
  <c r="N9" i="13"/>
  <c r="N8" i="13"/>
  <c r="N7" i="13"/>
  <c r="N6" i="13"/>
  <c r="N5" i="13"/>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<sst xmlns="http://schemas.openxmlformats.org/spreadsheetml/2006/main" count="94" uniqueCount="65">
  <si>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</si>
  <si>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</si>
  <si>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</si>
  <si>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</si>
  <si>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</si>
  <si>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</si>
  <si>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</si>
  <si>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</si>
  <si>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</si>
  <si>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</si>
  <si>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</si>
  <si>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</si>
  <si>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</si>
  <si>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</si>
  <si>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</si>
  <si>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</si>
  <si>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</si>
  <si>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</si>
  <si>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</si>
  <si>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</si>
  <si>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</si>
  <si>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</si>
  <si>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</si>
  <si>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</si>
  <si>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浜松外(4)空調改修等機械その他工事
静岡県浜松市、焼津市
令和4年9月2日から令和5年4月30日
管工事</t>
    <phoneticPr fontId="1"/>
  </si>
  <si>
    <t>日管(株)
静岡県浜松市中区
池町220-4</t>
    <phoneticPr fontId="1"/>
  </si>
  <si>
    <t>5080401003861</t>
  </si>
  <si>
    <t>一般競争入札
（総合評価）</t>
  </si>
  <si>
    <t>武山(3補)隊庁舎改修建築工事
神奈川県横須賀市
令和4年9月2日から令和5年3月31日
建築一式工事</t>
    <phoneticPr fontId="1"/>
  </si>
  <si>
    <t>隅田建設(株)
神奈川県横浜市戸塚区
名瀬町260-1</t>
    <phoneticPr fontId="1"/>
  </si>
  <si>
    <t>2020001015142</t>
  </si>
  <si>
    <t>武山外(4)宿舎改修機械工事(その1)
神奈川県横須賀市
令和4年9月3日から令和6年2月29日
管工事</t>
    <phoneticPr fontId="1"/>
  </si>
  <si>
    <t>(株)ヤマト 横浜支店
神奈川県横浜市西区
戸部本町51-9</t>
    <phoneticPr fontId="1"/>
  </si>
  <si>
    <t>5070001001977</t>
  </si>
  <si>
    <t>武山外(4)宿舎改修機械工事(その2)
神奈川県横須賀市
令和4年9月3日から令和6年2月29日
管工事</t>
    <phoneticPr fontId="1"/>
  </si>
  <si>
    <t>日本装芸(株)
東京都大田区
矢口1-4-10</t>
    <phoneticPr fontId="1"/>
  </si>
  <si>
    <t>4010801008955</t>
  </si>
  <si>
    <t>浦郷米軍(4)消防署(389)新設建築補備設計
神奈川県横須賀市
令和4年9月6日から令和5年8月31日
建築</t>
    <phoneticPr fontId="1"/>
  </si>
  <si>
    <t>(株)大有設計
大分県大分市
花津留2-172</t>
    <phoneticPr fontId="1"/>
  </si>
  <si>
    <t>4320001004328</t>
  </si>
  <si>
    <t>武山外(4)宿舎改修電気工事
神奈川県横須賀市
令和4年9月6日から令和6年2月29日
電気工事</t>
    <phoneticPr fontId="1"/>
  </si>
  <si>
    <t>三和電気土木工事(株)
東京本店
東京都港区
芝2-28-8</t>
    <phoneticPr fontId="1"/>
  </si>
  <si>
    <t>6120001059646</t>
  </si>
  <si>
    <t>厚木(4)PFI導入可能性調査検討
神奈川県綾瀬市
令和4年9月10日から令和5年2月28日
建築、土木、電気、機械又は通信</t>
    <phoneticPr fontId="1"/>
  </si>
  <si>
    <t>(株)長大 南関東支店
神奈川県横浜市中区
長者町5-85</t>
    <phoneticPr fontId="1"/>
  </si>
  <si>
    <t>5010001050435</t>
  </si>
  <si>
    <t>静浜(4)飛行場灯火改修等設備設計
静岡県焼津市
令和4年9月15日から令和5年3月31日
電気</t>
    <phoneticPr fontId="1"/>
  </si>
  <si>
    <t>(株)総合設備コンサルタント
東京都渋谷区
幡ヶ谷1-34-14</t>
    <phoneticPr fontId="1"/>
  </si>
  <si>
    <t>9011001012710</t>
  </si>
  <si>
    <t>静浜(4)補給倉庫新設建築設計
静岡県焼津市
令和4年9月15日から令和5年3月31日
建築</t>
    <phoneticPr fontId="1"/>
  </si>
  <si>
    <t>(株)車田建築設計事務所
広島県広島市中区
大手町2-5-11</t>
    <phoneticPr fontId="1"/>
  </si>
  <si>
    <t>7240001003021</t>
  </si>
  <si>
    <t>艦研川崎(4)雨水排水整備土木工事監理業務
神奈川県川崎市
令和4年9月21日から令和5年1月31日
土木</t>
    <phoneticPr fontId="1"/>
  </si>
  <si>
    <t>成和コンサルタント(株)
東京都新宿区
西早稲田2-18-23</t>
    <phoneticPr fontId="1"/>
  </si>
  <si>
    <t>3011101010999</t>
  </si>
  <si>
    <t>厚木米軍外(4)配電施設(498)新設等設備工事監理業務
神奈川県綾瀬市、大和市、座間市
令和4年9月21日から令和6年3月15日
電気</t>
    <phoneticPr fontId="1"/>
  </si>
  <si>
    <t>(株)現代空調研究所
東京支社
東京都中央区
日本橋小伝馬町10-11 日本橋府川ビル</t>
    <phoneticPr fontId="1"/>
  </si>
  <si>
    <t>8010001015501</t>
  </si>
  <si>
    <t>浜松(4)格納庫新設等建築工事監理業務
静岡県浜松市
令和4年9月21日から令和5年12月25日
建築</t>
    <phoneticPr fontId="1"/>
  </si>
  <si>
    <t>(有)みやび建築工房
宮城県仙台市若林区
荒町149-1-202</t>
    <phoneticPr fontId="1"/>
  </si>
  <si>
    <t>9370802001919</t>
  </si>
  <si>
    <t>浜松(4)庁舎新設建築工事
静岡県浜松市
令和4年9月27日から令和5年11月30日
建築一式工事</t>
    <phoneticPr fontId="1"/>
  </si>
  <si>
    <t>常磐工業(株)
静岡県浜松市中区
新津町197</t>
    <phoneticPr fontId="1"/>
  </si>
  <si>
    <t>9080401003560</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</si>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</sst>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3">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6" fillId="0" borderId="5" xfId="0" applyFont="1" applyBorder="1" applyAlignment="1">
      <alignment horizontal="center" vertical="center" wrapText="1"/>
    </xf>
    <xf numFmtId="176" fontId="7" fillId="2" borderId="5"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selection activeCell="R2" sqref="R2"/>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22" hidden="1" customWidth="1"/>
    <col min="15" max="16384" width="9" style="1"/>
  </cols>
  <sheetData>
    <row r="1" spans="1:14" ht="39.4" customHeight="1">
      <c r="A1" s="27" t="s">
        <v>0</v>
      </c>
      <c r="B1" s="28"/>
      <c r="C1" s="28"/>
      <c r="D1" s="28"/>
      <c r="E1" s="28"/>
      <c r="F1" s="28"/>
      <c r="G1" s="28"/>
      <c r="H1" s="28"/>
      <c r="I1" s="28"/>
      <c r="J1" s="28"/>
      <c r="K1" s="28"/>
      <c r="L1" s="28"/>
      <c r="M1" s="28"/>
      <c r="N1" s="22" t="s">
        <v>21</v>
      </c>
    </row>
    <row r="2" spans="1:14">
      <c r="N2" s="22" t="s">
        <v>22</v>
      </c>
    </row>
    <row r="3" spans="1:14" ht="68.099999999999994" customHeight="1">
      <c r="A3" s="26" t="s">
        <v>1</v>
      </c>
      <c r="B3" s="26" t="s">
        <v>2</v>
      </c>
      <c r="C3" s="26" t="s">
        <v>3</v>
      </c>
      <c r="D3" s="26" t="s">
        <v>4</v>
      </c>
      <c r="E3" s="30" t="s">
        <v>5</v>
      </c>
      <c r="F3" s="26" t="s">
        <v>6</v>
      </c>
      <c r="G3" s="26" t="s">
        <v>7</v>
      </c>
      <c r="H3" s="26" t="s">
        <v>8</v>
      </c>
      <c r="I3" s="25" t="s">
        <v>9</v>
      </c>
      <c r="J3" s="25" t="s">
        <v>10</v>
      </c>
      <c r="K3" s="25"/>
      <c r="L3" s="25"/>
      <c r="M3" s="26" t="s">
        <v>11</v>
      </c>
      <c r="N3" s="22" t="s">
        <v>22</v>
      </c>
    </row>
    <row r="4" spans="1:14" ht="38.25" customHeight="1">
      <c r="A4" s="29"/>
      <c r="B4" s="29"/>
      <c r="C4" s="29"/>
      <c r="D4" s="29"/>
      <c r="E4" s="31"/>
      <c r="F4" s="29"/>
      <c r="G4" s="29"/>
      <c r="H4" s="29"/>
      <c r="I4" s="32"/>
      <c r="J4" s="2" t="s">
        <v>12</v>
      </c>
      <c r="K4" s="2" t="s">
        <v>13</v>
      </c>
      <c r="L4" s="2" t="s">
        <v>14</v>
      </c>
      <c r="M4" s="26"/>
      <c r="N4" s="20" t="s">
        <v>22</v>
      </c>
    </row>
    <row r="5" spans="1:14" ht="75" customHeight="1">
      <c r="A5" s="3" t="s">
        <v>24</v>
      </c>
      <c r="B5" s="4" t="s">
        <v>64</v>
      </c>
      <c r="C5" s="16">
        <v>44805</v>
      </c>
      <c r="D5" s="3" t="s">
        <v>25</v>
      </c>
      <c r="E5" s="5" t="s">
        <v>26</v>
      </c>
      <c r="F5" s="6" t="s">
        <v>27</v>
      </c>
      <c r="G5" s="17">
        <v>164715365</v>
      </c>
      <c r="H5" s="18">
        <v>164450000</v>
      </c>
      <c r="I5" s="7">
        <v>0.99840000000000007</v>
      </c>
      <c r="J5" s="8"/>
      <c r="K5" s="8"/>
      <c r="L5" s="21"/>
      <c r="M5" s="23"/>
      <c r="N5" s="20" t="str">
        <f>IF(H5&gt;0,"表示","非表示")</f>
        <v>表示</v>
      </c>
    </row>
    <row r="6" spans="1:14" ht="75" customHeight="1">
      <c r="A6" s="3" t="s">
        <v>28</v>
      </c>
      <c r="B6" s="4" t="s">
        <v>64</v>
      </c>
      <c r="C6" s="16">
        <v>44805</v>
      </c>
      <c r="D6" s="9" t="s">
        <v>29</v>
      </c>
      <c r="E6" s="24" t="s">
        <v>30</v>
      </c>
      <c r="F6" s="6" t="s">
        <v>27</v>
      </c>
      <c r="G6" s="19">
        <v>38573022</v>
      </c>
      <c r="H6" s="18">
        <v>37457200</v>
      </c>
      <c r="I6" s="7">
        <v>0.97109999999999996</v>
      </c>
      <c r="J6" s="8"/>
      <c r="K6" s="8"/>
      <c r="L6" s="8"/>
      <c r="M6" s="21"/>
      <c r="N6" s="20" t="str">
        <f t="shared" ref="N6:N19" si="0">IF(H6&gt;0,"表示","非表示")</f>
        <v>表示</v>
      </c>
    </row>
    <row r="7" spans="1:14" ht="75" customHeight="1">
      <c r="A7" s="3" t="s">
        <v>31</v>
      </c>
      <c r="B7" s="4" t="s">
        <v>64</v>
      </c>
      <c r="C7" s="16">
        <v>44806</v>
      </c>
      <c r="D7" s="3" t="s">
        <v>32</v>
      </c>
      <c r="E7" s="24" t="s">
        <v>33</v>
      </c>
      <c r="F7" s="6" t="s">
        <v>27</v>
      </c>
      <c r="G7" s="19">
        <v>221619689</v>
      </c>
      <c r="H7" s="18">
        <v>206800000</v>
      </c>
      <c r="I7" s="7">
        <v>0.93310000000000004</v>
      </c>
      <c r="J7" s="8"/>
      <c r="K7" s="8"/>
      <c r="L7" s="8"/>
      <c r="M7" s="21"/>
      <c r="N7" s="20" t="str">
        <f t="shared" si="0"/>
        <v>表示</v>
      </c>
    </row>
    <row r="8" spans="1:14" ht="75" customHeight="1">
      <c r="A8" s="9" t="s">
        <v>34</v>
      </c>
      <c r="B8" s="4" t="s">
        <v>64</v>
      </c>
      <c r="C8" s="16">
        <v>44806</v>
      </c>
      <c r="D8" s="9" t="s">
        <v>35</v>
      </c>
      <c r="E8" s="24" t="s">
        <v>36</v>
      </c>
      <c r="F8" s="6" t="s">
        <v>27</v>
      </c>
      <c r="G8" s="19">
        <v>164390749</v>
      </c>
      <c r="H8" s="18">
        <v>163900000</v>
      </c>
      <c r="I8" s="7">
        <v>0.997</v>
      </c>
      <c r="J8" s="11"/>
      <c r="K8" s="11"/>
      <c r="L8" s="11"/>
      <c r="M8" s="12"/>
      <c r="N8" s="20" t="str">
        <f t="shared" si="0"/>
        <v>表示</v>
      </c>
    </row>
    <row r="9" spans="1:14" ht="75" customHeight="1">
      <c r="A9" s="9" t="s">
        <v>37</v>
      </c>
      <c r="B9" s="4" t="s">
        <v>64</v>
      </c>
      <c r="C9" s="16">
        <v>44809</v>
      </c>
      <c r="D9" s="9" t="s">
        <v>38</v>
      </c>
      <c r="E9" s="24" t="s">
        <v>39</v>
      </c>
      <c r="F9" s="6" t="s">
        <v>27</v>
      </c>
      <c r="G9" s="19">
        <v>7422877</v>
      </c>
      <c r="H9" s="18">
        <v>4400000</v>
      </c>
      <c r="I9" s="7">
        <v>0.59279999999999999</v>
      </c>
      <c r="J9" s="11"/>
      <c r="K9" s="11"/>
      <c r="L9" s="11"/>
      <c r="M9" s="12"/>
      <c r="N9" s="20" t="str">
        <f t="shared" si="0"/>
        <v>表示</v>
      </c>
    </row>
    <row r="10" spans="1:14" ht="75" customHeight="1">
      <c r="A10" s="9" t="s">
        <v>40</v>
      </c>
      <c r="B10" s="4" t="s">
        <v>64</v>
      </c>
      <c r="C10" s="16">
        <v>44809</v>
      </c>
      <c r="D10" s="9" t="s">
        <v>41</v>
      </c>
      <c r="E10" s="24" t="s">
        <v>42</v>
      </c>
      <c r="F10" s="6" t="s">
        <v>27</v>
      </c>
      <c r="G10" s="19">
        <v>153017296</v>
      </c>
      <c r="H10" s="18">
        <v>146850000</v>
      </c>
      <c r="I10" s="7">
        <v>0.9597</v>
      </c>
      <c r="J10" s="11"/>
      <c r="K10" s="11"/>
      <c r="L10" s="11"/>
      <c r="M10" s="12"/>
      <c r="N10" s="20" t="str">
        <f t="shared" si="0"/>
        <v>表示</v>
      </c>
    </row>
    <row r="11" spans="1:14" ht="75" customHeight="1">
      <c r="A11" s="9" t="s">
        <v>43</v>
      </c>
      <c r="B11" s="4" t="s">
        <v>64</v>
      </c>
      <c r="C11" s="16">
        <v>44813</v>
      </c>
      <c r="D11" s="9" t="s">
        <v>44</v>
      </c>
      <c r="E11" s="24" t="s">
        <v>45</v>
      </c>
      <c r="F11" s="6" t="s">
        <v>27</v>
      </c>
      <c r="G11" s="19">
        <v>19435504</v>
      </c>
      <c r="H11" s="18">
        <v>16445000</v>
      </c>
      <c r="I11" s="7">
        <v>0.84609999999999996</v>
      </c>
      <c r="J11" s="11"/>
      <c r="K11" s="11"/>
      <c r="L11" s="11"/>
      <c r="M11" s="12"/>
      <c r="N11" s="20" t="str">
        <f t="shared" si="0"/>
        <v>表示</v>
      </c>
    </row>
    <row r="12" spans="1:14" ht="75" customHeight="1">
      <c r="A12" s="3" t="s">
        <v>46</v>
      </c>
      <c r="B12" s="4" t="s">
        <v>64</v>
      </c>
      <c r="C12" s="16">
        <v>44818</v>
      </c>
      <c r="D12" s="3" t="s">
        <v>47</v>
      </c>
      <c r="E12" s="5" t="s">
        <v>48</v>
      </c>
      <c r="F12" s="6" t="s">
        <v>27</v>
      </c>
      <c r="G12" s="17">
        <v>20042752</v>
      </c>
      <c r="H12" s="18">
        <v>19360000</v>
      </c>
      <c r="I12" s="7">
        <v>0.96589999999999998</v>
      </c>
      <c r="J12" s="8"/>
      <c r="K12" s="8"/>
      <c r="L12" s="8"/>
      <c r="M12" s="21"/>
      <c r="N12" s="20" t="str">
        <f t="shared" si="0"/>
        <v>表示</v>
      </c>
    </row>
    <row r="13" spans="1:14" ht="75" customHeight="1">
      <c r="A13" s="3" t="s">
        <v>49</v>
      </c>
      <c r="B13" s="4" t="s">
        <v>64</v>
      </c>
      <c r="C13" s="16">
        <v>44818</v>
      </c>
      <c r="D13" s="3" t="s">
        <v>50</v>
      </c>
      <c r="E13" s="5" t="s">
        <v>51</v>
      </c>
      <c r="F13" s="6" t="s">
        <v>27</v>
      </c>
      <c r="G13" s="17">
        <v>13330584</v>
      </c>
      <c r="H13" s="18">
        <v>12650000</v>
      </c>
      <c r="I13" s="7">
        <v>0.94889999999999997</v>
      </c>
      <c r="J13" s="11"/>
      <c r="K13" s="11"/>
      <c r="L13" s="11"/>
      <c r="M13" s="12"/>
      <c r="N13" s="20" t="str">
        <f t="shared" si="0"/>
        <v>表示</v>
      </c>
    </row>
    <row r="14" spans="1:14" ht="75" customHeight="1">
      <c r="A14" s="3" t="s">
        <v>52</v>
      </c>
      <c r="B14" s="4" t="s">
        <v>64</v>
      </c>
      <c r="C14" s="16">
        <v>44824</v>
      </c>
      <c r="D14" s="3" t="s">
        <v>53</v>
      </c>
      <c r="E14" s="24" t="s">
        <v>54</v>
      </c>
      <c r="F14" s="6" t="s">
        <v>27</v>
      </c>
      <c r="G14" s="19">
        <v>3900717</v>
      </c>
      <c r="H14" s="18">
        <v>3300000</v>
      </c>
      <c r="I14" s="7">
        <v>0.84599999999999997</v>
      </c>
      <c r="J14" s="8"/>
      <c r="K14" s="8"/>
      <c r="L14" s="8"/>
      <c r="M14" s="21"/>
      <c r="N14" s="20" t="str">
        <f t="shared" si="0"/>
        <v>表示</v>
      </c>
    </row>
    <row r="15" spans="1:14" ht="75" customHeight="1">
      <c r="A15" s="3" t="s">
        <v>55</v>
      </c>
      <c r="B15" s="4" t="s">
        <v>64</v>
      </c>
      <c r="C15" s="16">
        <v>44824</v>
      </c>
      <c r="D15" s="3" t="s">
        <v>56</v>
      </c>
      <c r="E15" s="24" t="s">
        <v>57</v>
      </c>
      <c r="F15" s="6" t="s">
        <v>27</v>
      </c>
      <c r="G15" s="19">
        <v>11706624</v>
      </c>
      <c r="H15" s="18">
        <v>11000000</v>
      </c>
      <c r="I15" s="7">
        <v>0.93959999999999999</v>
      </c>
      <c r="J15" s="8"/>
      <c r="K15" s="8"/>
      <c r="L15" s="8"/>
      <c r="M15" s="21"/>
      <c r="N15" s="20" t="str">
        <f t="shared" si="0"/>
        <v>表示</v>
      </c>
    </row>
    <row r="16" spans="1:14" ht="75" customHeight="1">
      <c r="A16" s="3" t="s">
        <v>58</v>
      </c>
      <c r="B16" s="4" t="s">
        <v>64</v>
      </c>
      <c r="C16" s="16">
        <v>44824</v>
      </c>
      <c r="D16" s="3" t="s">
        <v>59</v>
      </c>
      <c r="E16" s="24" t="s">
        <v>60</v>
      </c>
      <c r="F16" s="6" t="s">
        <v>27</v>
      </c>
      <c r="G16" s="19">
        <v>25241007</v>
      </c>
      <c r="H16" s="18">
        <v>24200000</v>
      </c>
      <c r="I16" s="7">
        <v>0.95879999999999999</v>
      </c>
      <c r="J16" s="8"/>
      <c r="K16" s="8"/>
      <c r="L16" s="8"/>
      <c r="M16" s="21"/>
      <c r="N16" s="20" t="str">
        <f t="shared" si="0"/>
        <v>表示</v>
      </c>
    </row>
    <row r="17" spans="1:14" ht="75" customHeight="1">
      <c r="A17" s="3" t="s">
        <v>61</v>
      </c>
      <c r="B17" s="4" t="s">
        <v>64</v>
      </c>
      <c r="C17" s="16">
        <v>44830</v>
      </c>
      <c r="D17" s="3" t="s">
        <v>62</v>
      </c>
      <c r="E17" s="24" t="s">
        <v>63</v>
      </c>
      <c r="F17" s="6" t="s">
        <v>27</v>
      </c>
      <c r="G17" s="19">
        <v>340996988</v>
      </c>
      <c r="H17" s="18">
        <v>336600000</v>
      </c>
      <c r="I17" s="7">
        <v>0.98709999999999998</v>
      </c>
      <c r="J17" s="8"/>
      <c r="K17" s="8"/>
      <c r="L17" s="8"/>
      <c r="M17" s="21"/>
      <c r="N17" s="20" t="str">
        <f t="shared" si="0"/>
        <v>表示</v>
      </c>
    </row>
    <row r="18" spans="1:14" ht="75" hidden="1" customHeight="1">
      <c r="A18" s="3"/>
      <c r="B18" s="4"/>
      <c r="C18" s="16"/>
      <c r="D18" s="3"/>
      <c r="E18" s="10"/>
      <c r="F18" s="13"/>
      <c r="G18" s="19"/>
      <c r="H18" s="18"/>
      <c r="I18" s="7"/>
      <c r="J18" s="8"/>
      <c r="K18" s="8"/>
      <c r="L18" s="8"/>
      <c r="M18" s="21"/>
      <c r="N18" s="20" t="str">
        <f t="shared" si="0"/>
        <v>非表示</v>
      </c>
    </row>
    <row r="19" spans="1:14" ht="75" hidden="1" customHeight="1">
      <c r="A19" s="3"/>
      <c r="B19" s="4"/>
      <c r="C19" s="16"/>
      <c r="D19" s="3"/>
      <c r="E19" s="10"/>
      <c r="F19" s="13"/>
      <c r="G19" s="19"/>
      <c r="H19" s="18"/>
      <c r="I19" s="7"/>
      <c r="J19" s="8"/>
      <c r="K19" s="8"/>
      <c r="L19" s="8"/>
      <c r="M19" s="21"/>
      <c r="N19" s="20" t="str">
        <f t="shared" si="0"/>
        <v>非表示</v>
      </c>
    </row>
    <row r="20" spans="1:14" ht="75" hidden="1" customHeight="1">
      <c r="A20" s="3"/>
      <c r="B20" s="4"/>
      <c r="C20" s="16"/>
      <c r="D20" s="3"/>
      <c r="E20" s="5"/>
      <c r="F20" s="6"/>
      <c r="G20" s="17"/>
      <c r="H20" s="18"/>
      <c r="I20" s="7"/>
      <c r="J20" s="8"/>
      <c r="K20" s="8"/>
      <c r="L20" s="21"/>
      <c r="M20" s="23"/>
      <c r="N20" s="20" t="str">
        <f>IF(H20&gt;0,"表示","非表示")</f>
        <v>非表示</v>
      </c>
    </row>
    <row r="21" spans="1:14" hidden="1">
      <c r="A21" s="14"/>
      <c r="B21" s="15"/>
      <c r="C21" s="15"/>
      <c r="D21" s="15"/>
      <c r="E21" s="15"/>
      <c r="F21" s="15"/>
      <c r="G21" s="15"/>
      <c r="H21" s="15"/>
      <c r="I21" s="15"/>
      <c r="J21" s="15"/>
      <c r="K21" s="15"/>
      <c r="L21" s="15"/>
      <c r="M21" s="15"/>
    </row>
    <row r="22" spans="1:14" hidden="1">
      <c r="A22" s="14"/>
      <c r="B22" s="15"/>
      <c r="C22" s="15"/>
      <c r="D22" s="15"/>
      <c r="E22" s="15"/>
      <c r="F22" s="15"/>
      <c r="G22" s="15"/>
      <c r="H22" s="15"/>
      <c r="I22" s="15"/>
      <c r="J22" s="15"/>
      <c r="K22" s="15"/>
      <c r="L22" s="15"/>
      <c r="M22" s="15"/>
    </row>
    <row r="23" spans="1:14" hidden="1">
      <c r="A23" s="15"/>
      <c r="B23" s="15"/>
      <c r="C23" s="15"/>
      <c r="D23" s="15"/>
      <c r="E23" s="15"/>
      <c r="F23" s="15"/>
      <c r="G23" s="15"/>
      <c r="H23" s="15"/>
      <c r="I23" s="15"/>
      <c r="J23" s="15"/>
      <c r="K23" s="15"/>
      <c r="L23" s="15"/>
      <c r="M23" s="15"/>
    </row>
    <row r="24" spans="1:14" hidden="1">
      <c r="A24" s="15"/>
      <c r="B24" s="15"/>
      <c r="C24" s="15"/>
      <c r="D24" s="15"/>
      <c r="E24" s="15"/>
      <c r="F24" s="15"/>
      <c r="G24" s="15"/>
      <c r="H24" s="15"/>
      <c r="I24" s="15"/>
      <c r="J24" s="15"/>
      <c r="K24" s="15"/>
      <c r="L24" s="15"/>
      <c r="M24" s="15"/>
    </row>
    <row r="25" spans="1:14" hidden="1">
      <c r="A25" s="15"/>
      <c r="B25" s="15"/>
      <c r="C25" s="15"/>
      <c r="D25" s="15"/>
      <c r="E25" s="15"/>
      <c r="F25" s="15"/>
      <c r="G25" s="15"/>
      <c r="H25" s="15"/>
      <c r="I25" s="15"/>
      <c r="J25" s="15"/>
      <c r="K25" s="15"/>
      <c r="L25" s="15"/>
      <c r="M25" s="15"/>
    </row>
    <row r="26" spans="1:14" hidden="1">
      <c r="A26" s="15"/>
      <c r="B26" s="15"/>
      <c r="C26" s="15"/>
      <c r="D26" s="15"/>
      <c r="E26" s="15"/>
      <c r="F26" s="15"/>
      <c r="G26" s="15"/>
      <c r="H26" s="15"/>
      <c r="I26" s="15"/>
      <c r="J26" s="15"/>
      <c r="K26" s="15"/>
      <c r="L26" s="15"/>
      <c r="M26" s="15"/>
    </row>
    <row r="27" spans="1:14" hidden="1"/>
    <row r="28" spans="1:14" hidden="1"/>
    <row r="29" spans="1:14" hidden="1">
      <c r="J29" s="1" t="s">
        <v>15</v>
      </c>
      <c r="K29" s="1" t="s">
        <v>16</v>
      </c>
      <c r="N29" s="22" t="s">
        <v>23</v>
      </c>
    </row>
    <row r="30" spans="1:14" hidden="1">
      <c r="J30" s="1" t="s">
        <v>17</v>
      </c>
      <c r="K30" s="1" t="s">
        <v>18</v>
      </c>
      <c r="N30" s="22" t="s">
        <v>23</v>
      </c>
    </row>
    <row r="31" spans="1:14" hidden="1">
      <c r="J31" s="1" t="s">
        <v>19</v>
      </c>
      <c r="N31" s="22" t="s">
        <v>23</v>
      </c>
    </row>
    <row r="32" spans="1:14" hidden="1">
      <c r="J32" s="1" t="s">
        <v>20</v>
      </c>
      <c r="N32" s="22"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K5:K20">
      <formula1>$K$29:$K$31</formula1>
    </dataValidation>
    <dataValidation type="list" allowBlank="1" showInputMessage="1" showErrorMessage="1" sqref="J5:J20">
      <formula1>$J$29:$J$32</formula1>
    </dataValidation>
    <dataValidation type="list" showDropDown="1" showInputMessage="1" showErrorMessage="1" sqref="J29">
      <formula1>$K$28:$K$32</formula1>
    </dataValidation>
    <dataValidation type="list" allowBlank="1" showInputMessage="1" showErrorMessage="1" sqref="L13 L8:L11">
      <formula1>$L$24:$L$26</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2022-10-26T04:51:44Z</cp:lastPrinted>
  <dcterms:created xsi:type="dcterms:W3CDTF">2020-10-14T01:43:48Z</dcterms:created>
  <dcterms:modified xsi:type="dcterms:W3CDTF">2022-11-04T04:14:20Z</dcterms:modified>
</cp:coreProperties>
</file>