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horita-sk\Desktop\"/>
    </mc:Choice>
  </mc:AlternateContent>
  <bookViews>
    <workbookView xWindow="0" yWindow="0" windowWidth="28800" windowHeight="12210" tabRatio="875"/>
  </bookViews>
  <sheets>
    <sheet name="付紙様式第４" sheetId="11" r:id="rId1"/>
  </sheets>
  <definedNames>
    <definedName name="_xlnm._FilterDatabase" localSheetId="0" hidden="1">付紙様式第４!$O$1:$O$89</definedName>
    <definedName name="_xlnm.Print_Area" localSheetId="0">付紙様式第４!$A$1:$N$16</definedName>
    <definedName name="_xlnm.Print_Titles" localSheetId="0">付紙様式第４!$1:$4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8" i="11" l="1"/>
  <c r="O17" i="11"/>
  <c r="O16" i="11"/>
  <c r="O15" i="11"/>
  <c r="O14" i="11"/>
  <c r="O13" i="11"/>
  <c r="O12" i="11"/>
  <c r="O11" i="11"/>
  <c r="I11" i="11"/>
  <c r="I10" i="11"/>
  <c r="I9" i="11"/>
  <c r="I8" i="11"/>
  <c r="I7" i="11"/>
  <c r="O10" i="11" l="1"/>
  <c r="O6" i="11"/>
  <c r="O7" i="11"/>
  <c r="O8" i="11"/>
  <c r="O9" i="11"/>
  <c r="O5" i="11"/>
</calcChain>
</file>

<file path=xl/comments1.xml><?xml version="1.0" encoding="utf-8"?>
<comments xmlns="http://schemas.openxmlformats.org/spreadsheetml/2006/main">
  <authors>
    <author>会計課総務係　原口（7988）</author>
  </authors>
  <commentList>
    <comment ref="O1" authorId="0" shapeId="0">
      <text>
        <r>
          <rPr>
            <b/>
            <sz val="9"/>
            <color indexed="81"/>
            <rFont val="MS P ゴシック"/>
            <family val="3"/>
            <charset val="128"/>
          </rPr>
          <t>HP公表時は、表示で絞込を行い、Ｏ列は非表示にする。</t>
        </r>
      </text>
    </comment>
  </commentList>
</comments>
</file>

<file path=xl/sharedStrings.xml><?xml version="1.0" encoding="utf-8"?>
<sst xmlns="http://schemas.openxmlformats.org/spreadsheetml/2006/main" count="73" uniqueCount="40">
  <si>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</si>
  <si>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</si>
  <si>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</si>
  <si>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</si>
  <si>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</si>
  <si>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</si>
  <si>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</si>
  <si>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</si>
  <si>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</si>
  <si>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</si>
  <si>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</si>
  <si>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</si>
  <si>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</si>
  <si>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</si>
  <si>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</si>
  <si>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</si>
  <si>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</si>
  <si>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</si>
  <si>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再就職の役員の数</t>
    <rPh sb="0" eb="3">
      <t>サイシュウショク</t>
    </rPh>
    <rPh sb="4" eb="6">
      <t>ヤクイン</t>
    </rPh>
    <rPh sb="7" eb="8">
      <t>カズ</t>
    </rPh>
    <phoneticPr fontId="1"/>
  </si>
  <si>
    <t>物品役務等の名称及び数量</t>
    <rPh sb="0" eb="2">
      <t>ブッピン</t>
    </rPh>
    <rPh sb="2" eb="4">
      <t>エキム</t>
    </rPh>
    <rPh sb="4" eb="5">
      <t>トウ</t>
    </rPh>
    <rPh sb="6" eb="8">
      <t>メイショウ</t>
    </rPh>
    <rPh sb="8" eb="9">
      <t>オヨ</t>
    </rPh>
    <rPh sb="10" eb="12">
      <t>スウリョウ</t>
    </rPh>
    <phoneticPr fontId="1"/>
  </si>
  <si>
    <t>応札・応募者数</t>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</si>
  <si>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</si>
  <si>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印刷範囲</t>
    <rPh sb="0" eb="2">
      <t>インサツ</t>
    </rPh>
    <rPh sb="2" eb="4">
      <t>ハンイ</t>
    </rPh>
    <phoneticPr fontId="1"/>
  </si>
  <si>
    <t>表示</t>
    <rPh sb="0" eb="2">
      <t>ヒョウジ</t>
    </rPh>
    <phoneticPr fontId="1"/>
  </si>
  <si>
    <t>非表示</t>
    <rPh sb="0" eb="3">
      <t>ヒヒョウジ</t>
    </rPh>
    <phoneticPr fontId="1"/>
  </si>
  <si>
    <t>賃貸借契約（東富士演習場）</t>
    <rPh sb="0" eb="5">
      <t>チンタイシャクケイヤク</t>
    </rPh>
    <rPh sb="6" eb="12">
      <t>ヒガシフジエンシュウジョウ</t>
    </rPh>
    <phoneticPr fontId="1"/>
  </si>
  <si>
    <t>御殿場市印野財産区
御殿場市印野支所
静岡県御殿場市印野1699</t>
    <rPh sb="0" eb="4">
      <t>ゴテンバシ</t>
    </rPh>
    <rPh sb="4" eb="9">
      <t>インノザイサンク</t>
    </rPh>
    <rPh sb="10" eb="14">
      <t>ゴテンバシ</t>
    </rPh>
    <rPh sb="14" eb="18">
      <t>インノシショ</t>
    </rPh>
    <rPh sb="19" eb="21">
      <t>シズオカ</t>
    </rPh>
    <rPh sb="21" eb="22">
      <t>ケン</t>
    </rPh>
    <rPh sb="22" eb="25">
      <t>ゴテンバ</t>
    </rPh>
    <rPh sb="25" eb="26">
      <t>シ</t>
    </rPh>
    <rPh sb="26" eb="28">
      <t>インノ</t>
    </rPh>
    <phoneticPr fontId="1"/>
  </si>
  <si>
    <t>-</t>
    <phoneticPr fontId="1"/>
  </si>
  <si>
    <t>会計法第29条の3第4項、予算決算及び会計令第102条の4第3号の規定を適用し、左記相手方と随意契約を締結したものである。</t>
    <rPh sb="0" eb="3">
      <t>カイケイホウ</t>
    </rPh>
    <rPh sb="3" eb="4">
      <t>ダイ</t>
    </rPh>
    <rPh sb="6" eb="7">
      <t>ジョウ</t>
    </rPh>
    <rPh sb="9" eb="10">
      <t>ダイ</t>
    </rPh>
    <rPh sb="11" eb="12">
      <t>コウ</t>
    </rPh>
    <rPh sb="13" eb="18">
      <t>ヨサンケッサンオヨ</t>
    </rPh>
    <rPh sb="19" eb="22">
      <t>カイケイレイ</t>
    </rPh>
    <rPh sb="22" eb="23">
      <t>ダイ</t>
    </rPh>
    <rPh sb="26" eb="27">
      <t>ジョウ</t>
    </rPh>
    <rPh sb="29" eb="30">
      <t>ダイ</t>
    </rPh>
    <rPh sb="31" eb="32">
      <t>ゴウ</t>
    </rPh>
    <rPh sb="33" eb="35">
      <t>キテイ</t>
    </rPh>
    <rPh sb="36" eb="38">
      <t>テキヨウ</t>
    </rPh>
    <rPh sb="40" eb="45">
      <t>サキアイテガタ</t>
    </rPh>
    <rPh sb="46" eb="50">
      <t>ズイイケイヤク</t>
    </rPh>
    <rPh sb="51" eb="53">
      <t>テイケツ</t>
    </rPh>
    <phoneticPr fontId="1"/>
  </si>
  <si>
    <t>御殿場市玉穂財産区
御殿場市玉穂支所
静岡県御殿場市茱萸沢750</t>
    <rPh sb="0" eb="4">
      <t>ゴテンバシ</t>
    </rPh>
    <rPh sb="4" eb="6">
      <t>タマホ</t>
    </rPh>
    <rPh sb="6" eb="9">
      <t>ザイサンク</t>
    </rPh>
    <rPh sb="10" eb="14">
      <t>ゴテンバシ</t>
    </rPh>
    <rPh sb="14" eb="16">
      <t>タマホ</t>
    </rPh>
    <rPh sb="16" eb="18">
      <t>シショ</t>
    </rPh>
    <rPh sb="19" eb="22">
      <t>シズオカケン</t>
    </rPh>
    <rPh sb="22" eb="26">
      <t>ゴテンバシ</t>
    </rPh>
    <rPh sb="26" eb="29">
      <t>グミサワ</t>
    </rPh>
    <phoneticPr fontId="1"/>
  </si>
  <si>
    <t>御殿場市御殿場財産区
御殿場市地域振興センター
静岡県御殿場市荻原528-1</t>
    <rPh sb="0" eb="4">
      <t>ゴテンバシ</t>
    </rPh>
    <rPh sb="4" eb="10">
      <t>ゴテンバザイサンク</t>
    </rPh>
    <rPh sb="11" eb="15">
      <t>ゴテンバシ</t>
    </rPh>
    <rPh sb="15" eb="19">
      <t>チイキシンコウ</t>
    </rPh>
    <rPh sb="24" eb="26">
      <t>シズオカ</t>
    </rPh>
    <rPh sb="26" eb="27">
      <t>ケン</t>
    </rPh>
    <rPh sb="27" eb="30">
      <t>ゴテンバ</t>
    </rPh>
    <rPh sb="30" eb="31">
      <t>シ</t>
    </rPh>
    <rPh sb="31" eb="33">
      <t>オギワラ</t>
    </rPh>
    <phoneticPr fontId="1"/>
  </si>
  <si>
    <t>会計法第29条の3第4項、予算決算及び会計令第102条の4第3号の規定を適用し、左記相手方と随意契約を締結したものである。</t>
    <rPh sb="0" eb="3">
      <t>カイケイホウ</t>
    </rPh>
    <rPh sb="3" eb="4">
      <t>ダイ</t>
    </rPh>
    <rPh sb="6" eb="7">
      <t>ジョウ</t>
    </rPh>
    <rPh sb="9" eb="10">
      <t>ダイ</t>
    </rPh>
    <rPh sb="11" eb="12">
      <t>コウ</t>
    </rPh>
    <rPh sb="13" eb="15">
      <t>ヨサン</t>
    </rPh>
    <rPh sb="15" eb="17">
      <t>ケッサン</t>
    </rPh>
    <rPh sb="17" eb="18">
      <t>オヨ</t>
    </rPh>
    <rPh sb="19" eb="21">
      <t>カイケイ</t>
    </rPh>
    <rPh sb="21" eb="22">
      <t>レイ</t>
    </rPh>
    <rPh sb="22" eb="23">
      <t>ダイ</t>
    </rPh>
    <rPh sb="26" eb="27">
      <t>ジョウ</t>
    </rPh>
    <rPh sb="29" eb="30">
      <t>ダイ</t>
    </rPh>
    <rPh sb="31" eb="32">
      <t>ゴウ</t>
    </rPh>
    <rPh sb="33" eb="35">
      <t>キテイ</t>
    </rPh>
    <rPh sb="36" eb="38">
      <t>テキヨウ</t>
    </rPh>
    <rPh sb="40" eb="42">
      <t>サキ</t>
    </rPh>
    <rPh sb="42" eb="45">
      <t>アイテガタ</t>
    </rPh>
    <rPh sb="46" eb="50">
      <t>ズイイケイヤク</t>
    </rPh>
    <rPh sb="51" eb="53">
      <t>テイケツ</t>
    </rPh>
    <phoneticPr fontId="1"/>
  </si>
  <si>
    <t>御殿場市高根財産区
御殿場市高根支所
静岡県御殿場市塚原74-16</t>
    <rPh sb="0" eb="4">
      <t>ゴテンバシ</t>
    </rPh>
    <rPh sb="4" eb="6">
      <t>タカネ</t>
    </rPh>
    <rPh sb="6" eb="8">
      <t>ザイサン</t>
    </rPh>
    <rPh sb="8" eb="9">
      <t>ク</t>
    </rPh>
    <rPh sb="10" eb="14">
      <t>ゴテンバシ</t>
    </rPh>
    <rPh sb="14" eb="16">
      <t>タカネ</t>
    </rPh>
    <rPh sb="16" eb="18">
      <t>シショ</t>
    </rPh>
    <rPh sb="19" eb="22">
      <t>シズオカケン</t>
    </rPh>
    <rPh sb="22" eb="26">
      <t>ゴテンバシ</t>
    </rPh>
    <rPh sb="26" eb="28">
      <t>ツカハラ</t>
    </rPh>
    <phoneticPr fontId="1"/>
  </si>
  <si>
    <t>御殿場市
静岡県御殿場市荻原483</t>
    <rPh sb="0" eb="3">
      <t>ゴテンバ</t>
    </rPh>
    <rPh sb="3" eb="4">
      <t>シ</t>
    </rPh>
    <rPh sb="5" eb="8">
      <t>シズオカケン</t>
    </rPh>
    <rPh sb="8" eb="11">
      <t>ゴテンバ</t>
    </rPh>
    <rPh sb="11" eb="12">
      <t>シ</t>
    </rPh>
    <rPh sb="12" eb="14">
      <t>オギハラ</t>
    </rPh>
    <phoneticPr fontId="1"/>
  </si>
  <si>
    <t>小山町
静岡県駿東郡小山町一色622-4</t>
    <rPh sb="0" eb="3">
      <t>オヤマチョウ</t>
    </rPh>
    <rPh sb="4" eb="7">
      <t>シズオカケン</t>
    </rPh>
    <rPh sb="7" eb="13">
      <t>スントウグンオヤマチョウ</t>
    </rPh>
    <rPh sb="13" eb="15">
      <t>イッシキ</t>
    </rPh>
    <phoneticPr fontId="1"/>
  </si>
  <si>
    <t>会計法第29条の3第4項、予算決令及び会計令第102条の4第3号の規定を適用し、左記相手方と随意契約を締結したものである。</t>
    <rPh sb="0" eb="3">
      <t>カイケイホウ</t>
    </rPh>
    <rPh sb="3" eb="4">
      <t>ダイ</t>
    </rPh>
    <rPh sb="6" eb="7">
      <t>ジョウ</t>
    </rPh>
    <rPh sb="9" eb="10">
      <t>ダイ</t>
    </rPh>
    <rPh sb="11" eb="12">
      <t>コウ</t>
    </rPh>
    <rPh sb="13" eb="17">
      <t>ヨサンケツレイ</t>
    </rPh>
    <rPh sb="17" eb="18">
      <t>オヨ</t>
    </rPh>
    <rPh sb="19" eb="21">
      <t>カイケイ</t>
    </rPh>
    <rPh sb="21" eb="22">
      <t>レイ</t>
    </rPh>
    <rPh sb="22" eb="23">
      <t>ダイ</t>
    </rPh>
    <rPh sb="26" eb="27">
      <t>ジョウ</t>
    </rPh>
    <rPh sb="29" eb="30">
      <t>ダイ</t>
    </rPh>
    <rPh sb="31" eb="32">
      <t>ゴウ</t>
    </rPh>
    <rPh sb="33" eb="35">
      <t>キテイ</t>
    </rPh>
    <rPh sb="36" eb="38">
      <t>テキヨウ</t>
    </rPh>
    <rPh sb="40" eb="42">
      <t>サキ</t>
    </rPh>
    <rPh sb="42" eb="45">
      <t>アイテガタ</t>
    </rPh>
    <rPh sb="46" eb="48">
      <t>ズイイ</t>
    </rPh>
    <rPh sb="48" eb="50">
      <t>ケイヤク</t>
    </rPh>
    <rPh sb="51" eb="53">
      <t>テイケツ</t>
    </rPh>
    <phoneticPr fontId="1"/>
  </si>
  <si>
    <t>・一般社団法人竈報徳社
静岡県御殿場市竈152
・一般財団法人須山振興会
静岡県裾野市須山1593-12</t>
    <rPh sb="1" eb="3">
      <t>イッパン</t>
    </rPh>
    <rPh sb="3" eb="5">
      <t>シャダン</t>
    </rPh>
    <rPh sb="5" eb="7">
      <t>ホウジン</t>
    </rPh>
    <rPh sb="7" eb="8">
      <t>カマド</t>
    </rPh>
    <rPh sb="8" eb="11">
      <t>ホウトクシャ</t>
    </rPh>
    <rPh sb="12" eb="15">
      <t>シズオカケン</t>
    </rPh>
    <rPh sb="15" eb="19">
      <t>ゴテンバシ</t>
    </rPh>
    <rPh sb="19" eb="20">
      <t>カマド</t>
    </rPh>
    <rPh sb="25" eb="31">
      <t>イッパンザイダンホウジン</t>
    </rPh>
    <rPh sb="31" eb="36">
      <t>スヤマシンコウカイ</t>
    </rPh>
    <rPh sb="37" eb="40">
      <t>シズオカケン</t>
    </rPh>
    <rPh sb="40" eb="45">
      <t>スソノシスヤマ</t>
    </rPh>
    <phoneticPr fontId="1"/>
  </si>
  <si>
    <t>・3080105001214
・1080105005118</t>
    <phoneticPr fontId="1"/>
  </si>
  <si>
    <t>情報公開法第５条第１号及び第２号に基づき記載しない</t>
    <rPh sb="0" eb="5">
      <t>ジョウホウコウカイホウ</t>
    </rPh>
    <rPh sb="5" eb="6">
      <t>ダイ</t>
    </rPh>
    <rPh sb="7" eb="8">
      <t>ジョウ</t>
    </rPh>
    <rPh sb="8" eb="9">
      <t>ダイ</t>
    </rPh>
    <rPh sb="10" eb="11">
      <t>ゴウ</t>
    </rPh>
    <rPh sb="11" eb="12">
      <t>オヨ</t>
    </rPh>
    <rPh sb="13" eb="14">
      <t>ダイ</t>
    </rPh>
    <rPh sb="15" eb="16">
      <t>ゴウ</t>
    </rPh>
    <rPh sb="17" eb="18">
      <t>モト</t>
    </rPh>
    <rPh sb="20" eb="22">
      <t>キサイ</t>
    </rPh>
    <phoneticPr fontId="1"/>
  </si>
  <si>
    <t>支出負担行為担当官
南関東防衛局長　
山野　徹
神奈川県横浜市中区北仲通5-57</t>
    <rPh sb="0" eb="9">
      <t>シシュツフタンコウイタントウカン</t>
    </rPh>
    <rPh sb="10" eb="17">
      <t>ミナミカントウボウエイキョクチョウ</t>
    </rPh>
    <rPh sb="19" eb="21">
      <t>ヤマノ</t>
    </rPh>
    <rPh sb="22" eb="23">
      <t>トオル</t>
    </rPh>
    <rPh sb="24" eb="28">
      <t>カナガワケン</t>
    </rPh>
    <rPh sb="28" eb="30">
      <t>ヨコハマ</t>
    </rPh>
    <rPh sb="30" eb="31">
      <t>シ</t>
    </rPh>
    <rPh sb="31" eb="32">
      <t>ナカ</t>
    </rPh>
    <rPh sb="32" eb="33">
      <t>ク</t>
    </rPh>
    <rPh sb="33" eb="36">
      <t>キタナカドオリ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</si>
</sst>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円&quot;"/>
    <numFmt numFmtId="177" formatCode="#,##0;&quot;▲&quot;#,##0"/>
  </numFmts>
  <fonts count="9">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ＭＳ Ｐゴシック"/>
      <family val="3"/>
      <charset val="128"/>
    </font>
    <font>
      <sz val="9"/>
      <name val="ＭＳ Ｐゴシック"/>
      <family val="3"/>
      <charset val="128"/>
    </font>
    <font>
      <sz val="11"/>
      <color theme="1"/>
      <name val="ＭＳ 明朝"/>
      <family val="1"/>
      <charset val="128"/>
    </font>
    <font>
      <sz val="9"/>
      <color theme="1"/>
      <name val="ＭＳ 明朝"/>
      <family val="1"/>
      <charset val="128"/>
    </font>
    <font>
      <sz val="9"/>
      <name val="ＭＳ 明朝"/>
      <family val="1"/>
      <charset val="128"/>
    </font>
    <font>
      <b/>
      <sz val="9"/>
      <color indexed="81"/>
      <name val="MS P ゴシック"/>
      <family val="3"/>
      <charset val="128"/>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s>
  <cellStyleXfs count="6">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0" fontId="3" fillId="0" borderId="0">
      <alignment vertical="center"/>
    </xf>
    <xf numFmtId="0" fontId="4" fillId="0" borderId="0">
      <alignment vertical="center"/>
    </xf>
    <xf numFmtId="9" fontId="2" fillId="0" borderId="0" applyFont="0" applyFill="0" applyBorder="0" applyAlignment="0" applyProtection="0">
      <alignment vertical="center"/>
    </xf>
  </cellStyleXfs>
  <cellXfs count="40">
    <xf numFmtId="0" fontId="0" fillId="0" borderId="0" xfId="0">
      <alignment vertical="center"/>
    </xf>
    <xf numFmtId="0" fontId="5" fillId="0" borderId="0" xfId="0" applyFont="1">
      <alignment vertical="center"/>
    </xf>
    <xf numFmtId="0" fontId="6" fillId="0" borderId="1" xfId="0" applyFont="1" applyFill="1" applyBorder="1" applyAlignment="1">
      <alignment vertical="center" wrapText="1"/>
    </xf>
    <xf numFmtId="0" fontId="6" fillId="2" borderId="5" xfId="0" applyFont="1" applyFill="1" applyBorder="1" applyAlignment="1">
      <alignment vertical="center" wrapText="1"/>
    </xf>
    <xf numFmtId="0" fontId="5" fillId="0" borderId="0" xfId="0" applyFont="1" applyBorder="1">
      <alignment vertical="center"/>
    </xf>
    <xf numFmtId="0" fontId="7" fillId="0" borderId="1" xfId="3" applyFont="1" applyFill="1" applyBorder="1" applyAlignment="1">
      <alignment vertical="center" wrapText="1"/>
    </xf>
    <xf numFmtId="0" fontId="6" fillId="0" borderId="1" xfId="0" applyFont="1" applyBorder="1">
      <alignment vertical="center"/>
    </xf>
    <xf numFmtId="0" fontId="5" fillId="0" borderId="0" xfId="0" applyFont="1" applyAlignment="1">
      <alignment horizontal="center" vertical="center"/>
    </xf>
    <xf numFmtId="0" fontId="7" fillId="0" borderId="1" xfId="3" applyFont="1" applyFill="1" applyBorder="1" applyAlignment="1">
      <alignment vertical="center" wrapText="1" shrinkToFit="1"/>
    </xf>
    <xf numFmtId="0" fontId="6" fillId="2" borderId="5" xfId="0" applyFont="1" applyFill="1" applyBorder="1" applyAlignment="1">
      <alignment horizontal="left" vertical="center" wrapText="1"/>
    </xf>
    <xf numFmtId="177" fontId="3" fillId="2" borderId="2" xfId="4" applyNumberFormat="1" applyFont="1" applyFill="1" applyBorder="1" applyAlignment="1">
      <alignment horizontal="center" vertical="center"/>
    </xf>
    <xf numFmtId="177" fontId="3" fillId="2" borderId="0" xfId="4" applyNumberFormat="1" applyFont="1" applyFill="1" applyBorder="1" applyAlignment="1">
      <alignment horizontal="center" vertical="center"/>
    </xf>
    <xf numFmtId="176" fontId="7" fillId="0" borderId="4" xfId="1" applyNumberFormat="1" applyFont="1" applyFill="1" applyBorder="1" applyAlignment="1">
      <alignment horizontal="right" vertical="center" shrinkToFit="1"/>
    </xf>
    <xf numFmtId="37" fontId="7" fillId="0" borderId="1" xfId="0" applyNumberFormat="1" applyFont="1" applyFill="1" applyBorder="1" applyAlignment="1">
      <alignment horizontal="right" vertical="center"/>
    </xf>
    <xf numFmtId="0" fontId="5" fillId="0" borderId="0" xfId="0" applyFont="1">
      <alignment vertical="center"/>
    </xf>
    <xf numFmtId="0" fontId="7" fillId="0" borderId="1" xfId="3" applyFont="1" applyFill="1" applyBorder="1" applyAlignment="1">
      <alignment vertical="center" wrapText="1"/>
    </xf>
    <xf numFmtId="0" fontId="7" fillId="0" borderId="1" xfId="3" applyFont="1" applyFill="1" applyBorder="1" applyAlignment="1">
      <alignment horizontal="left" vertical="center" wrapText="1"/>
    </xf>
    <xf numFmtId="10" fontId="7" fillId="0" borderId="1" xfId="3" applyNumberFormat="1" applyFont="1" applyFill="1" applyBorder="1" applyAlignment="1">
      <alignment horizontal="right" vertical="center" wrapText="1"/>
    </xf>
    <xf numFmtId="0" fontId="6" fillId="0" borderId="1" xfId="0" applyFont="1" applyBorder="1">
      <alignment vertical="center"/>
    </xf>
    <xf numFmtId="177" fontId="3" fillId="2" borderId="2" xfId="4" applyNumberFormat="1" applyFont="1" applyFill="1" applyBorder="1" applyAlignment="1">
      <alignment horizontal="center" vertical="center"/>
    </xf>
    <xf numFmtId="0" fontId="7" fillId="0" borderId="1" xfId="0" applyFont="1" applyFill="1" applyBorder="1" applyAlignment="1">
      <alignment vertical="center" wrapText="1"/>
    </xf>
    <xf numFmtId="0" fontId="7" fillId="2" borderId="4" xfId="0" applyFont="1" applyFill="1" applyBorder="1" applyAlignment="1">
      <alignment horizontal="left" vertical="center" wrapText="1"/>
    </xf>
    <xf numFmtId="58" fontId="7" fillId="0" borderId="4" xfId="3"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176" fontId="7" fillId="0" borderId="4" xfId="0" applyNumberFormat="1" applyFont="1" applyFill="1" applyBorder="1" applyAlignment="1">
      <alignment horizontal="center" vertical="center"/>
    </xf>
    <xf numFmtId="0" fontId="7" fillId="0" borderId="4" xfId="0" applyFont="1" applyFill="1" applyBorder="1" applyAlignment="1">
      <alignment vertical="center" wrapText="1"/>
    </xf>
    <xf numFmtId="9" fontId="7" fillId="0" borderId="1" xfId="3" applyNumberFormat="1" applyFont="1" applyFill="1" applyBorder="1" applyAlignment="1">
      <alignment horizontal="center" vertical="center" wrapText="1"/>
    </xf>
    <xf numFmtId="10" fontId="7" fillId="0" borderId="4" xfId="5" applyNumberFormat="1" applyFont="1" applyFill="1" applyBorder="1" applyAlignment="1">
      <alignment horizontal="right" vertical="center" wrapText="1"/>
    </xf>
    <xf numFmtId="0" fontId="7" fillId="2" borderId="1" xfId="0" applyFont="1" applyFill="1" applyBorder="1" applyAlignment="1">
      <alignment horizontal="left" vertical="center" wrapText="1"/>
    </xf>
    <xf numFmtId="58" fontId="7" fillId="0" borderId="1" xfId="3"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xf>
    <xf numFmtId="176" fontId="7" fillId="0" borderId="1" xfId="0" applyNumberFormat="1" applyFont="1" applyFill="1" applyBorder="1" applyAlignment="1">
      <alignment horizontal="right" vertical="center"/>
    </xf>
    <xf numFmtId="176" fontId="7" fillId="0" borderId="1" xfId="0" applyNumberFormat="1" applyFont="1" applyFill="1" applyBorder="1" applyAlignment="1">
      <alignment horizontal="right" vertical="center" wrapText="1"/>
    </xf>
    <xf numFmtId="176" fontId="7" fillId="0" borderId="1" xfId="1" applyNumberFormat="1" applyFont="1" applyFill="1" applyBorder="1" applyAlignment="1">
      <alignment horizontal="right"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cellXfs>
  <cellStyles count="6">
    <cellStyle name="パーセント" xfId="5" builtinId="5"/>
    <cellStyle name="桁区切り" xfId="1" builtinId="6"/>
    <cellStyle name="標準" xfId="0" builtinId="0"/>
    <cellStyle name="標準 2" xfId="2"/>
    <cellStyle name="標準_１６７調査票４案件best100（再検討）0914提出用" xfId="3"/>
    <cellStyle name="標準_210325★２０’決算総括者ベース集計表（案）総括者用"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552450</xdr:colOff>
      <xdr:row>0</xdr:row>
      <xdr:rowOff>26278</xdr:rowOff>
    </xdr:from>
    <xdr:ext cx="1031051" cy="275717"/>
    <xdr:sp macro="" textlink="">
      <xdr:nvSpPr>
        <xdr:cNvPr id="2" name="テキスト ボックス 1"/>
        <xdr:cNvSpPr txBox="1"/>
      </xdr:nvSpPr>
      <xdr:spPr>
        <a:xfrm>
          <a:off x="87820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FFC000"/>
  </sheetPr>
  <dimension ref="A1:O89"/>
  <sheetViews>
    <sheetView tabSelected="1" view="pageBreakPreview" zoomScaleNormal="100" zoomScaleSheetLayoutView="100" workbookViewId="0">
      <selection activeCell="A5" sqref="A5"/>
    </sheetView>
  </sheetViews>
  <sheetFormatPr defaultRowHeight="13.5"/>
  <cols>
    <col min="1" max="1" width="27.625" style="1" customWidth="1"/>
    <col min="2" max="2" width="17.25" style="1" customWidth="1"/>
    <col min="3" max="3" width="14" style="1" customWidth="1"/>
    <col min="4" max="5" width="15.5" style="1" customWidth="1"/>
    <col min="6" max="6" width="12.375" style="1" customWidth="1"/>
    <col min="7" max="8" width="14" style="1" customWidth="1"/>
    <col min="9" max="9" width="8.75" style="1" customWidth="1"/>
    <col min="10" max="10" width="10.875" style="1" customWidth="1"/>
    <col min="11" max="13" width="11.625" style="1" customWidth="1"/>
    <col min="14" max="14" width="8.875" style="1" customWidth="1"/>
    <col min="15" max="15" width="9.5" style="7" hidden="1" customWidth="1"/>
    <col min="16" max="16384" width="9" style="1"/>
  </cols>
  <sheetData>
    <row r="1" spans="1:15" ht="32.1" customHeight="1">
      <c r="A1" s="34" t="s">
        <v>21</v>
      </c>
      <c r="B1" s="35"/>
      <c r="C1" s="35"/>
      <c r="D1" s="35"/>
      <c r="E1" s="35"/>
      <c r="F1" s="35"/>
      <c r="G1" s="35"/>
      <c r="H1" s="35"/>
      <c r="I1" s="35"/>
      <c r="J1" s="35"/>
      <c r="K1" s="35"/>
      <c r="L1" s="35"/>
      <c r="M1" s="35"/>
      <c r="N1" s="35"/>
      <c r="O1" s="7" t="s">
        <v>22</v>
      </c>
    </row>
    <row r="2" spans="1:15">
      <c r="O2" s="7" t="s">
        <v>23</v>
      </c>
    </row>
    <row r="3" spans="1:15" ht="68.099999999999994" customHeight="1">
      <c r="A3" s="36" t="s">
        <v>19</v>
      </c>
      <c r="B3" s="36" t="s">
        <v>0</v>
      </c>
      <c r="C3" s="36" t="s">
        <v>1</v>
      </c>
      <c r="D3" s="36" t="s">
        <v>2</v>
      </c>
      <c r="E3" s="38" t="s">
        <v>3</v>
      </c>
      <c r="F3" s="36" t="s">
        <v>17</v>
      </c>
      <c r="G3" s="36" t="s">
        <v>4</v>
      </c>
      <c r="H3" s="36" t="s">
        <v>5</v>
      </c>
      <c r="I3" s="36" t="s">
        <v>6</v>
      </c>
      <c r="J3" s="37" t="s">
        <v>18</v>
      </c>
      <c r="K3" s="37" t="s">
        <v>7</v>
      </c>
      <c r="L3" s="37"/>
      <c r="M3" s="37"/>
      <c r="N3" s="36" t="s">
        <v>8</v>
      </c>
      <c r="O3" s="7" t="s">
        <v>23</v>
      </c>
    </row>
    <row r="4" spans="1:15" ht="38.25" customHeight="1">
      <c r="A4" s="36"/>
      <c r="B4" s="36"/>
      <c r="C4" s="36"/>
      <c r="D4" s="36"/>
      <c r="E4" s="39"/>
      <c r="F4" s="36"/>
      <c r="G4" s="36"/>
      <c r="H4" s="36"/>
      <c r="I4" s="36"/>
      <c r="J4" s="37"/>
      <c r="K4" s="2" t="s">
        <v>9</v>
      </c>
      <c r="L4" s="2" t="s">
        <v>10</v>
      </c>
      <c r="M4" s="2" t="s">
        <v>20</v>
      </c>
      <c r="N4" s="36"/>
      <c r="O4" s="10" t="s">
        <v>23</v>
      </c>
    </row>
    <row r="5" spans="1:15" ht="90" customHeight="1">
      <c r="A5" s="21" t="s">
        <v>25</v>
      </c>
      <c r="B5" s="16" t="s">
        <v>39</v>
      </c>
      <c r="C5" s="22">
        <v>44747</v>
      </c>
      <c r="D5" s="23" t="s">
        <v>26</v>
      </c>
      <c r="E5" s="24" t="s">
        <v>27</v>
      </c>
      <c r="F5" s="25" t="s">
        <v>28</v>
      </c>
      <c r="G5" s="12">
        <v>738173076</v>
      </c>
      <c r="H5" s="12">
        <v>738173076</v>
      </c>
      <c r="I5" s="27">
        <v>1</v>
      </c>
      <c r="J5" s="3"/>
      <c r="K5" s="3"/>
      <c r="L5" s="3"/>
      <c r="M5" s="9"/>
      <c r="N5" s="6"/>
      <c r="O5" s="10" t="str">
        <f>IF(H5&gt;0,"表示","非表示")</f>
        <v>表示</v>
      </c>
    </row>
    <row r="6" spans="1:15" ht="90" customHeight="1">
      <c r="A6" s="21" t="s">
        <v>25</v>
      </c>
      <c r="B6" s="16" t="s">
        <v>39</v>
      </c>
      <c r="C6" s="22">
        <v>44747</v>
      </c>
      <c r="D6" s="25" t="s">
        <v>29</v>
      </c>
      <c r="E6" s="24" t="s">
        <v>27</v>
      </c>
      <c r="F6" s="25" t="s">
        <v>28</v>
      </c>
      <c r="G6" s="12">
        <v>1219287924</v>
      </c>
      <c r="H6" s="12">
        <v>1219287924</v>
      </c>
      <c r="I6" s="27">
        <v>1</v>
      </c>
      <c r="J6" s="3"/>
      <c r="K6" s="3"/>
      <c r="L6" s="3"/>
      <c r="M6" s="9"/>
      <c r="N6" s="6"/>
      <c r="O6" s="10" t="str">
        <f t="shared" ref="O6:O9" si="0">IF(H6&gt;0,"表示","非表示")</f>
        <v>表示</v>
      </c>
    </row>
    <row r="7" spans="1:15" ht="90" customHeight="1">
      <c r="A7" s="21" t="s">
        <v>25</v>
      </c>
      <c r="B7" s="16" t="s">
        <v>39</v>
      </c>
      <c r="C7" s="22">
        <v>44747</v>
      </c>
      <c r="D7" s="23" t="s">
        <v>30</v>
      </c>
      <c r="E7" s="24" t="s">
        <v>27</v>
      </c>
      <c r="F7" s="20" t="s">
        <v>31</v>
      </c>
      <c r="G7" s="13">
        <v>891155856</v>
      </c>
      <c r="H7" s="13">
        <v>891155856</v>
      </c>
      <c r="I7" s="17">
        <f t="shared" ref="I7:I10" si="1">ROUND(H7/G7,2)</f>
        <v>1</v>
      </c>
      <c r="J7" s="8"/>
      <c r="K7" s="5"/>
      <c r="L7" s="6"/>
      <c r="M7" s="6"/>
      <c r="N7" s="6"/>
      <c r="O7" s="10" t="str">
        <f t="shared" si="0"/>
        <v>表示</v>
      </c>
    </row>
    <row r="8" spans="1:15" ht="90" customHeight="1">
      <c r="A8" s="21" t="s">
        <v>25</v>
      </c>
      <c r="B8" s="16" t="s">
        <v>39</v>
      </c>
      <c r="C8" s="22">
        <v>44747</v>
      </c>
      <c r="D8" s="15" t="s">
        <v>32</v>
      </c>
      <c r="E8" s="24" t="s">
        <v>27</v>
      </c>
      <c r="F8" s="20" t="s">
        <v>31</v>
      </c>
      <c r="G8" s="13">
        <v>937438440</v>
      </c>
      <c r="H8" s="13">
        <v>937438440</v>
      </c>
      <c r="I8" s="17">
        <f t="shared" si="1"/>
        <v>1</v>
      </c>
      <c r="J8" s="8"/>
      <c r="K8" s="5"/>
      <c r="L8" s="6"/>
      <c r="M8" s="6"/>
      <c r="N8" s="6"/>
      <c r="O8" s="10" t="str">
        <f t="shared" si="0"/>
        <v>表示</v>
      </c>
    </row>
    <row r="9" spans="1:15" ht="90" customHeight="1">
      <c r="A9" s="21" t="s">
        <v>25</v>
      </c>
      <c r="B9" s="16" t="s">
        <v>39</v>
      </c>
      <c r="C9" s="22">
        <v>44747</v>
      </c>
      <c r="D9" s="23" t="s">
        <v>33</v>
      </c>
      <c r="E9" s="24" t="s">
        <v>27</v>
      </c>
      <c r="F9" s="20" t="s">
        <v>31</v>
      </c>
      <c r="G9" s="13">
        <v>42555060</v>
      </c>
      <c r="H9" s="13">
        <v>42555060</v>
      </c>
      <c r="I9" s="17">
        <f t="shared" si="1"/>
        <v>1</v>
      </c>
      <c r="J9" s="6"/>
      <c r="K9" s="6"/>
      <c r="L9" s="6"/>
      <c r="M9" s="6"/>
      <c r="N9" s="6"/>
      <c r="O9" s="10" t="str">
        <f t="shared" si="0"/>
        <v>表示</v>
      </c>
    </row>
    <row r="10" spans="1:15" ht="90" customHeight="1">
      <c r="A10" s="28" t="s">
        <v>25</v>
      </c>
      <c r="B10" s="16" t="s">
        <v>39</v>
      </c>
      <c r="C10" s="29">
        <v>44747</v>
      </c>
      <c r="D10" s="20" t="s">
        <v>34</v>
      </c>
      <c r="E10" s="30" t="s">
        <v>27</v>
      </c>
      <c r="F10" s="20" t="s">
        <v>35</v>
      </c>
      <c r="G10" s="31">
        <v>325709100</v>
      </c>
      <c r="H10" s="31">
        <v>325709100</v>
      </c>
      <c r="I10" s="17">
        <f t="shared" si="1"/>
        <v>1</v>
      </c>
      <c r="J10" s="18"/>
      <c r="K10" s="18"/>
      <c r="L10" s="18"/>
      <c r="M10" s="18"/>
      <c r="N10" s="18"/>
      <c r="O10" s="10" t="str">
        <f>IF(H10&gt;0,"表示","非表示")</f>
        <v>表示</v>
      </c>
    </row>
    <row r="11" spans="1:15" s="14" customFormat="1" ht="90" customHeight="1">
      <c r="A11" s="28" t="s">
        <v>25</v>
      </c>
      <c r="B11" s="16" t="s">
        <v>39</v>
      </c>
      <c r="C11" s="29">
        <v>44747</v>
      </c>
      <c r="D11" s="20" t="s">
        <v>36</v>
      </c>
      <c r="E11" s="32" t="s">
        <v>37</v>
      </c>
      <c r="F11" s="20" t="s">
        <v>35</v>
      </c>
      <c r="G11" s="33">
        <v>203978868</v>
      </c>
      <c r="H11" s="33">
        <v>203978868</v>
      </c>
      <c r="I11" s="17">
        <f t="shared" ref="I11" si="2">ROUND(H11/G11,2)</f>
        <v>1</v>
      </c>
      <c r="J11" s="18"/>
      <c r="K11" s="18"/>
      <c r="L11" s="18"/>
      <c r="M11" s="18"/>
      <c r="N11" s="18"/>
      <c r="O11" s="19" t="str">
        <f t="shared" ref="O11:O18" si="3">IF(H11&gt;0,"表示","非表示")</f>
        <v>表示</v>
      </c>
    </row>
    <row r="12" spans="1:15" s="14" customFormat="1" ht="90" customHeight="1">
      <c r="A12" s="21" t="s">
        <v>25</v>
      </c>
      <c r="B12" s="16" t="s">
        <v>39</v>
      </c>
      <c r="C12" s="22">
        <v>44747</v>
      </c>
      <c r="D12" s="25" t="s">
        <v>38</v>
      </c>
      <c r="E12" s="24" t="s">
        <v>27</v>
      </c>
      <c r="F12" s="25" t="s">
        <v>35</v>
      </c>
      <c r="G12" s="24" t="s">
        <v>27</v>
      </c>
      <c r="H12" s="24" t="s">
        <v>27</v>
      </c>
      <c r="I12" s="26" t="s">
        <v>27</v>
      </c>
      <c r="J12" s="18"/>
      <c r="K12" s="18"/>
      <c r="L12" s="18"/>
      <c r="M12" s="18"/>
      <c r="N12" s="18"/>
      <c r="O12" s="19" t="str">
        <f t="shared" si="3"/>
        <v>表示</v>
      </c>
    </row>
    <row r="13" spans="1:15" s="14" customFormat="1" ht="90" hidden="1" customHeight="1">
      <c r="A13" s="21"/>
      <c r="B13" s="16"/>
      <c r="C13" s="22"/>
      <c r="D13" s="25"/>
      <c r="E13" s="24"/>
      <c r="F13" s="25"/>
      <c r="G13" s="24"/>
      <c r="H13" s="24"/>
      <c r="I13" s="26"/>
      <c r="J13" s="18"/>
      <c r="K13" s="18"/>
      <c r="L13" s="18"/>
      <c r="M13" s="18"/>
      <c r="N13" s="18"/>
      <c r="O13" s="19" t="str">
        <f t="shared" si="3"/>
        <v>非表示</v>
      </c>
    </row>
    <row r="14" spans="1:15" s="14" customFormat="1" ht="90" hidden="1" customHeight="1">
      <c r="A14" s="21"/>
      <c r="B14" s="16"/>
      <c r="C14" s="22"/>
      <c r="D14" s="25"/>
      <c r="E14" s="24"/>
      <c r="F14" s="25"/>
      <c r="G14" s="24"/>
      <c r="H14" s="24"/>
      <c r="I14" s="26"/>
      <c r="J14" s="18"/>
      <c r="K14" s="18"/>
      <c r="L14" s="18"/>
      <c r="M14" s="18"/>
      <c r="N14" s="18"/>
      <c r="O14" s="19" t="str">
        <f t="shared" si="3"/>
        <v>非表示</v>
      </c>
    </row>
    <row r="15" spans="1:15" s="14" customFormat="1" ht="90" hidden="1" customHeight="1">
      <c r="A15" s="21"/>
      <c r="B15" s="16"/>
      <c r="C15" s="22"/>
      <c r="D15" s="25"/>
      <c r="E15" s="24"/>
      <c r="F15" s="25"/>
      <c r="G15" s="24"/>
      <c r="H15" s="24"/>
      <c r="I15" s="26"/>
      <c r="J15" s="18"/>
      <c r="K15" s="18"/>
      <c r="L15" s="18"/>
      <c r="M15" s="18"/>
      <c r="N15" s="18"/>
      <c r="O15" s="19" t="str">
        <f t="shared" si="3"/>
        <v>非表示</v>
      </c>
    </row>
    <row r="16" spans="1:15" s="14" customFormat="1" ht="90" hidden="1" customHeight="1">
      <c r="A16" s="21"/>
      <c r="B16" s="16"/>
      <c r="C16" s="22"/>
      <c r="D16" s="25"/>
      <c r="E16" s="24"/>
      <c r="F16" s="25"/>
      <c r="G16" s="24"/>
      <c r="H16" s="24"/>
      <c r="I16" s="26"/>
      <c r="J16" s="18"/>
      <c r="K16" s="18"/>
      <c r="L16" s="18"/>
      <c r="M16" s="18"/>
      <c r="N16" s="18"/>
      <c r="O16" s="19" t="str">
        <f t="shared" si="3"/>
        <v>非表示</v>
      </c>
    </row>
    <row r="17" spans="1:15" s="14" customFormat="1" ht="90" hidden="1" customHeight="1">
      <c r="A17" s="21"/>
      <c r="B17" s="16"/>
      <c r="C17" s="22"/>
      <c r="D17" s="25"/>
      <c r="E17" s="24"/>
      <c r="F17" s="25"/>
      <c r="G17" s="24"/>
      <c r="H17" s="24"/>
      <c r="I17" s="26"/>
      <c r="J17" s="18"/>
      <c r="K17" s="18"/>
      <c r="L17" s="18"/>
      <c r="M17" s="18"/>
      <c r="N17" s="18"/>
      <c r="O17" s="19" t="str">
        <f t="shared" si="3"/>
        <v>非表示</v>
      </c>
    </row>
    <row r="18" spans="1:15" s="14" customFormat="1" ht="90" hidden="1" customHeight="1">
      <c r="A18" s="21"/>
      <c r="B18" s="16"/>
      <c r="C18" s="22"/>
      <c r="D18" s="25"/>
      <c r="E18" s="24"/>
      <c r="F18" s="25"/>
      <c r="G18" s="24"/>
      <c r="H18" s="24"/>
      <c r="I18" s="26"/>
      <c r="J18" s="18"/>
      <c r="K18" s="18"/>
      <c r="L18" s="18"/>
      <c r="M18" s="18"/>
      <c r="N18" s="18"/>
      <c r="O18" s="19" t="str">
        <f t="shared" si="3"/>
        <v>非表示</v>
      </c>
    </row>
    <row r="19" spans="1:15" hidden="1">
      <c r="A19" s="4"/>
      <c r="B19" s="4"/>
      <c r="C19" s="4"/>
      <c r="D19" s="4"/>
      <c r="E19" s="4"/>
      <c r="F19" s="4"/>
      <c r="G19" s="4"/>
      <c r="H19" s="4"/>
      <c r="I19" s="4"/>
      <c r="J19" s="4"/>
      <c r="K19" s="4"/>
      <c r="L19" s="4"/>
      <c r="M19" s="4"/>
      <c r="N19" s="4"/>
      <c r="O19" s="11"/>
    </row>
    <row r="20" spans="1:15" hidden="1">
      <c r="A20" s="4"/>
      <c r="B20" s="4"/>
      <c r="C20" s="4"/>
      <c r="D20" s="4"/>
      <c r="E20" s="4"/>
      <c r="F20" s="4"/>
      <c r="G20" s="4"/>
      <c r="H20" s="4"/>
      <c r="I20" s="4"/>
      <c r="J20" s="4"/>
      <c r="K20" s="4"/>
      <c r="L20" s="4"/>
      <c r="M20" s="4"/>
      <c r="N20" s="4"/>
      <c r="O20" s="11"/>
    </row>
    <row r="21" spans="1:15" hidden="1">
      <c r="A21" s="4"/>
      <c r="B21" s="4"/>
      <c r="C21" s="4"/>
      <c r="D21" s="4"/>
      <c r="E21" s="4"/>
      <c r="F21" s="4"/>
      <c r="G21" s="4"/>
      <c r="H21" s="4"/>
      <c r="I21" s="4"/>
      <c r="J21" s="4"/>
      <c r="K21" s="4"/>
      <c r="L21" s="4"/>
      <c r="M21" s="4"/>
      <c r="N21" s="4"/>
      <c r="O21" s="11"/>
    </row>
    <row r="22" spans="1:15" hidden="1">
      <c r="A22" s="4"/>
      <c r="B22" s="4"/>
      <c r="C22" s="4"/>
      <c r="D22" s="4"/>
      <c r="E22" s="4"/>
      <c r="G22" s="4"/>
      <c r="H22" s="4"/>
      <c r="I22" s="4"/>
      <c r="J22" s="4"/>
      <c r="K22" s="4"/>
      <c r="L22" s="4"/>
      <c r="M22" s="4"/>
      <c r="N22" s="4"/>
      <c r="O22" s="11"/>
    </row>
    <row r="23" spans="1:15" hidden="1">
      <c r="K23" s="1" t="s">
        <v>11</v>
      </c>
      <c r="L23" s="1" t="s">
        <v>12</v>
      </c>
      <c r="O23" s="11" t="s">
        <v>24</v>
      </c>
    </row>
    <row r="24" spans="1:15" hidden="1">
      <c r="K24" s="1" t="s">
        <v>13</v>
      </c>
      <c r="L24" s="1" t="s">
        <v>14</v>
      </c>
      <c r="O24" s="11" t="s">
        <v>24</v>
      </c>
    </row>
    <row r="25" spans="1:15" hidden="1">
      <c r="K25" s="1" t="s">
        <v>15</v>
      </c>
      <c r="O25" s="11" t="s">
        <v>24</v>
      </c>
    </row>
    <row r="26" spans="1:15" hidden="1">
      <c r="K26" s="1" t="s">
        <v>16</v>
      </c>
      <c r="O26" s="11" t="s">
        <v>24</v>
      </c>
    </row>
    <row r="27" spans="1:15" hidden="1">
      <c r="O27" s="11"/>
    </row>
    <row r="28" spans="1:15" hidden="1">
      <c r="O28" s="11"/>
    </row>
    <row r="29" spans="1:15" hidden="1"/>
    <row r="30" spans="1:15" hidden="1"/>
    <row r="31" spans="1:15" hidden="1"/>
    <row r="32" spans="1: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sheetData>
  <protectedRanges>
    <protectedRange sqref="C5:C18" name="範囲3_11_1_2_3_3"/>
    <protectedRange sqref="A5:A18" name="範囲1_1_12_1_2_3_1_3"/>
  </protectedRanges>
  <autoFilter ref="O1:O89">
    <filterColumn colId="0">
      <filters>
        <filter val="表示"/>
      </filters>
    </filterColumn>
  </autoFilter>
  <mergeCells count="13">
    <mergeCell ref="A1:N1"/>
    <mergeCell ref="A3:A4"/>
    <mergeCell ref="B3:B4"/>
    <mergeCell ref="C3:C4"/>
    <mergeCell ref="D3:D4"/>
    <mergeCell ref="F3:F4"/>
    <mergeCell ref="G3:G4"/>
    <mergeCell ref="H3:H4"/>
    <mergeCell ref="I3:I4"/>
    <mergeCell ref="J3:J4"/>
    <mergeCell ref="E3:E4"/>
    <mergeCell ref="K3:M3"/>
    <mergeCell ref="N3:N4"/>
  </mergeCells>
  <phoneticPr fontId="1"/>
  <dataValidations count="3">
    <dataValidation type="list" showDropDown="1" showInputMessage="1" showErrorMessage="1" sqref="K23">
      <formula1>$K$22:$K$26</formula1>
    </dataValidation>
    <dataValidation type="list" allowBlank="1" showInputMessage="1" showErrorMessage="1" sqref="K5:K18">
      <formula1>$K$22:$K$26</formula1>
    </dataValidation>
    <dataValidation type="list" allowBlank="1" showInputMessage="1" showErrorMessage="1" sqref="L5:L18">
      <formula1>$L$22:$L$24</formula1>
    </dataValidation>
  </dataValidations>
  <pageMargins left="0.70866141732283472" right="0.31496062992125984" top="0.74803149606299213" bottom="0.74803149606299213" header="0.31496062992125984" footer="0.31496062992125984"/>
  <pageSetup paperSize="9" scale="64" orientation="landscape" r:id="rId1"/>
  <headerFooter>
    <oddFooter>&amp;L※公益法人の区分において、「公財」は、「公益財団法人」、「公社」は「公益社団法人」、「特財」は、「特例財団法人」、「特社」は「特例社団法人」をいう。
（注）必要があるときは、各欄の配置を著しく変更することなく所要の変更を加えることその他所要の調整を加えることができる。</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vt:lpstr>
      <vt:lpstr>付紙様式第４!Print_Area</vt:lpstr>
      <vt:lpstr>付紙様式第４!Print_Titles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会計課総務係　原口（7988）</dc:creator>
  <cp:lastModifiedBy>Windows ユーザー</cp:lastModifiedBy>
  <cp:lastPrinted>2022-09-01T01:04:57Z</cp:lastPrinted>
  <dcterms:created xsi:type="dcterms:W3CDTF">2020-10-14T01:43:48Z</dcterms:created>
  <dcterms:modified xsi:type="dcterms:W3CDTF">2022-09-02T02:27:09Z</dcterms:modified>
</cp:coreProperties>
</file>