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1460" tabRatio="875"/>
  </bookViews>
  <sheets>
    <sheet name="付紙様式第１" sheetId="8"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8" l="1"/>
  <c r="N7" i="8"/>
  <c r="N8" i="8"/>
  <c r="N9"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<sst xmlns="http://schemas.openxmlformats.org/spreadsheetml/2006/main" count="99" uniqueCount="64">
  <si>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</si>
  <si>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</si>
  <si>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</si>
  <si>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</si>
  <si>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</si>
  <si>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</si>
  <si>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</si>
  <si>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</si>
  <si>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</si>
  <si>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</si>
  <si>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</si>
  <si>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</si>
  <si>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</si>
  <si>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</si>
  <si>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</si>
  <si>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</si>
  <si>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</si>
  <si>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</si>
  <si>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</si>
  <si>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</si>
  <si>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</si>
  <si>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</si>
  <si>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</si>
  <si>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</si>
  <si>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防大(4)熱源設備改修機械その他工事
神奈川県横須賀市
令和4年12月2日から令和5年3月31日
管工事</t>
    <phoneticPr fontId="1"/>
  </si>
  <si>
    <t>(株)ヤマト 横浜支店
神奈川県横浜市西区
戸部本町51-9</t>
    <phoneticPr fontId="1"/>
  </si>
  <si>
    <t>5070001001977</t>
  </si>
  <si>
    <t>一般競争入札
（総合評価）</t>
  </si>
  <si>
    <t>池子米軍(4)仮設食堂整備建築工事
神奈川県逗子市
令和4年12月6日から令和6年3月31日
建築一式工事</t>
    <phoneticPr fontId="1"/>
  </si>
  <si>
    <t>大和リース(株)
横浜支社
神奈川県横浜市西区
みなとみらい3-6-1</t>
    <phoneticPr fontId="1"/>
  </si>
  <si>
    <t>4120001077476</t>
  </si>
  <si>
    <t>防大(4)理工学館B棟新設建築追加工事等監理業務
神奈川県横須賀市
令和4年12月13日から令和6年6月30日
建築</t>
    <phoneticPr fontId="1"/>
  </si>
  <si>
    <t>(株)山下設計
東京都中央区
日本橋小網町6-1</t>
    <phoneticPr fontId="1"/>
  </si>
  <si>
    <t>8010001088943</t>
  </si>
  <si>
    <t>浜松外(4)宿舎改修建築工事監理業務
静岡県浜松市、焼津市
令和4年12月15日から令和6年2月29日
建築</t>
    <phoneticPr fontId="1"/>
  </si>
  <si>
    <t>(株)渡辺建築設計事務所
静岡県湖西市
山口1-1</t>
    <phoneticPr fontId="1"/>
  </si>
  <si>
    <t>7080401006103</t>
  </si>
  <si>
    <t>久里浜(4)橋梁新設土木工事監理業務
神奈川県横須賀市
令和4年12月21日から令和6年2月29日
土木</t>
    <phoneticPr fontId="1"/>
  </si>
  <si>
    <t>(株)オーイーエス
東京都江戸川区
東葛西5-2-11-201</t>
    <phoneticPr fontId="1"/>
  </si>
  <si>
    <t>9013201007226</t>
  </si>
  <si>
    <t>南関東防衛局(4)建築積算等技術支援業務
神奈川県横浜市
令和4年12月22日から令和6年3月31日
建築</t>
    <phoneticPr fontId="1"/>
  </si>
  <si>
    <t>(株)窓建コンサルタント
東京都新宿区
新宿6-28-8</t>
    <phoneticPr fontId="1"/>
  </si>
  <si>
    <t>1011101011438</t>
  </si>
  <si>
    <t>南関東防衛局(4)設備積算等技術支援業務(その1)
神奈川県横浜市
令和4年12月22日から令和6年3月31日
電気</t>
    <phoneticPr fontId="1"/>
  </si>
  <si>
    <t>(株)ムラシマ事務所
石川県金沢市
泉野出町2-7-13</t>
    <phoneticPr fontId="1"/>
  </si>
  <si>
    <t>3220001006995</t>
  </si>
  <si>
    <t>南関東防衛局(4)設備積算等技術支援業務(その2)
神奈川県横浜市
令和4年12月22日から令和6年3月31日
機械</t>
    <phoneticPr fontId="1"/>
  </si>
  <si>
    <t>(株)現代空調研究所
東京支社
東京都中央区
日本橋小伝馬町10-11
日本橋府川ビル</t>
    <phoneticPr fontId="1"/>
  </si>
  <si>
    <t>8010001015501</t>
  </si>
  <si>
    <t>浦郷米軍(4)係留施設(278)浚渫工事監理業務
神奈川県横須賀市
令和4年12月24日から令和7年3月15日
土木</t>
    <rPh sb="29" eb="33">
      <t>ヨコスカシ</t>
    </rPh>
    <phoneticPr fontId="1"/>
  </si>
  <si>
    <t>(株)三紀
東京都多摩市
乞田1156-1</t>
    <phoneticPr fontId="1"/>
  </si>
  <si>
    <t>1013401002199</t>
  </si>
  <si>
    <t>横須賀米軍(4)汚水処理施設管理棟(920)新設建築工事監理業務
神奈川県横須賀市
令和4年12月24日から令和7年3月15日
建築</t>
    <phoneticPr fontId="1"/>
  </si>
  <si>
    <t>(株)日東設計事務所
東京都新宿区
四谷三栄町12-5</t>
    <phoneticPr fontId="1"/>
  </si>
  <si>
    <t>4011101036787</t>
  </si>
  <si>
    <t>静浜(4)航空灯火整備等設備工事監理業務
静岡県藤枝市
令和4年12月24日から令和7年4月30日
電気</t>
    <phoneticPr fontId="1"/>
  </si>
  <si>
    <t>(株)総合設備コンサルタント
東京都渋谷区
幡ヶ谷1-34-14</t>
    <phoneticPr fontId="1"/>
  </si>
  <si>
    <t>9011001012710</t>
  </si>
  <si>
    <t>富士米軍(4)給水施設(0413)新設土木工事監理業務
静岡県御殿場市
令和4年12月24日から令和6年3月15日
土木</t>
    <phoneticPr fontId="1"/>
  </si>
  <si>
    <t>横須賀米軍(4)独身下士官宿舎(1803)新設設備工事監理業務
神奈川県横須賀市
令和4年12月27日から令和7年3月15日
機械</t>
    <phoneticPr fontId="1"/>
  </si>
  <si>
    <t>(株)産研設計
東京事務所
東京都目黒区
上目黒3-6-18</t>
    <phoneticPr fontId="1"/>
  </si>
  <si>
    <t>4290001007656</t>
  </si>
  <si>
    <t>池子米軍(4)屋外高温水配管整備等設備工事監理業務
神奈川県逗子市
令和4年12月27日から令和5年9月30日
機械</t>
    <phoneticPr fontId="1"/>
  </si>
  <si>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2" eb="35">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</si>
</sst>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5">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7" fillId="2" borderId="5" xfId="3" applyFont="1" applyFill="1" applyBorder="1" applyAlignment="1">
      <alignment vertical="center" wrapText="1"/>
    </xf>
    <xf numFmtId="176" fontId="7" fillId="2" borderId="5" xfId="3" applyNumberFormat="1" applyFont="1" applyFill="1" applyBorder="1" applyAlignment="1">
      <alignment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176" fontId="7" fillId="2" borderId="5" xfId="3"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100" zoomScaleSheetLayoutView="100" workbookViewId="0">
      <selection activeCell="N1" sqref="N1:N1048576"/>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7" hidden="1" customWidth="1"/>
    <col min="15" max="16384" width="9" style="1"/>
  </cols>
  <sheetData>
    <row r="1" spans="1:14" ht="39.4" customHeight="1">
      <c r="A1" s="29" t="s">
        <v>0</v>
      </c>
      <c r="B1" s="30"/>
      <c r="C1" s="30"/>
      <c r="D1" s="30"/>
      <c r="E1" s="30"/>
      <c r="F1" s="30"/>
      <c r="G1" s="30"/>
      <c r="H1" s="30"/>
      <c r="I1" s="30"/>
      <c r="J1" s="30"/>
      <c r="K1" s="30"/>
      <c r="L1" s="30"/>
      <c r="M1" s="30"/>
      <c r="N1" s="17" t="s">
        <v>21</v>
      </c>
    </row>
    <row r="2" spans="1:14">
      <c r="N2" s="17" t="s">
        <v>22</v>
      </c>
    </row>
    <row r="3" spans="1:14" ht="68.099999999999994" customHeight="1">
      <c r="A3" s="28" t="s">
        <v>1</v>
      </c>
      <c r="B3" s="28" t="s">
        <v>2</v>
      </c>
      <c r="C3" s="28" t="s">
        <v>3</v>
      </c>
      <c r="D3" s="28" t="s">
        <v>4</v>
      </c>
      <c r="E3" s="32" t="s">
        <v>5</v>
      </c>
      <c r="F3" s="28" t="s">
        <v>6</v>
      </c>
      <c r="G3" s="28" t="s">
        <v>7</v>
      </c>
      <c r="H3" s="28" t="s">
        <v>8</v>
      </c>
      <c r="I3" s="27" t="s">
        <v>9</v>
      </c>
      <c r="J3" s="27" t="s">
        <v>10</v>
      </c>
      <c r="K3" s="27"/>
      <c r="L3" s="27"/>
      <c r="M3" s="28" t="s">
        <v>11</v>
      </c>
      <c r="N3" s="17" t="s">
        <v>22</v>
      </c>
    </row>
    <row r="4" spans="1:14" ht="38.25" customHeight="1">
      <c r="A4" s="31"/>
      <c r="B4" s="31"/>
      <c r="C4" s="31"/>
      <c r="D4" s="31"/>
      <c r="E4" s="33"/>
      <c r="F4" s="31"/>
      <c r="G4" s="31"/>
      <c r="H4" s="31"/>
      <c r="I4" s="34"/>
      <c r="J4" s="2" t="s">
        <v>12</v>
      </c>
      <c r="K4" s="2" t="s">
        <v>13</v>
      </c>
      <c r="L4" s="2" t="s">
        <v>14</v>
      </c>
      <c r="M4" s="28"/>
      <c r="N4" s="22" t="s">
        <v>22</v>
      </c>
    </row>
    <row r="5" spans="1:14" ht="75" customHeight="1">
      <c r="A5" s="3" t="s">
        <v>24</v>
      </c>
      <c r="B5" s="4" t="s">
        <v>63</v>
      </c>
      <c r="C5" s="18">
        <v>44896</v>
      </c>
      <c r="D5" s="3" t="s">
        <v>25</v>
      </c>
      <c r="E5" s="5" t="s">
        <v>26</v>
      </c>
      <c r="F5" s="6" t="s">
        <v>27</v>
      </c>
      <c r="G5" s="19">
        <v>197962985</v>
      </c>
      <c r="H5" s="20">
        <v>196900000</v>
      </c>
      <c r="I5" s="7">
        <v>0.99459999999999993</v>
      </c>
      <c r="J5" s="8"/>
      <c r="K5" s="8"/>
      <c r="L5" s="23"/>
      <c r="M5" s="24"/>
      <c r="N5" s="22" t="str">
        <f>IF(H5&gt;0,"表示","非表示")</f>
        <v>表示</v>
      </c>
    </row>
    <row r="6" spans="1:14" ht="75" customHeight="1">
      <c r="A6" s="3" t="s">
        <v>28</v>
      </c>
      <c r="B6" s="4" t="s">
        <v>63</v>
      </c>
      <c r="C6" s="18">
        <v>44900</v>
      </c>
      <c r="D6" s="10" t="s">
        <v>29</v>
      </c>
      <c r="E6" s="25" t="s">
        <v>30</v>
      </c>
      <c r="F6" s="6" t="s">
        <v>27</v>
      </c>
      <c r="G6" s="21">
        <v>587868755</v>
      </c>
      <c r="H6" s="20">
        <v>579700000</v>
      </c>
      <c r="I6" s="7">
        <v>0.98609999999999998</v>
      </c>
      <c r="J6" s="8"/>
      <c r="K6" s="8"/>
      <c r="L6" s="8"/>
      <c r="M6" s="23"/>
      <c r="N6" s="22" t="str">
        <f t="shared" ref="N6:N20" si="0">IF(H6&gt;0,"表示","非表示")</f>
        <v>表示</v>
      </c>
    </row>
    <row r="7" spans="1:14" ht="75" customHeight="1">
      <c r="A7" s="3" t="s">
        <v>31</v>
      </c>
      <c r="B7" s="4" t="s">
        <v>63</v>
      </c>
      <c r="C7" s="18">
        <v>44907</v>
      </c>
      <c r="D7" s="3" t="s">
        <v>32</v>
      </c>
      <c r="E7" s="25" t="s">
        <v>33</v>
      </c>
      <c r="F7" s="6" t="s">
        <v>27</v>
      </c>
      <c r="G7" s="21">
        <v>22697754</v>
      </c>
      <c r="H7" s="20">
        <v>22000000</v>
      </c>
      <c r="I7" s="7">
        <v>0.96930000000000005</v>
      </c>
      <c r="J7" s="8"/>
      <c r="K7" s="8"/>
      <c r="L7" s="8"/>
      <c r="M7" s="23"/>
      <c r="N7" s="22" t="str">
        <f t="shared" si="0"/>
        <v>表示</v>
      </c>
    </row>
    <row r="8" spans="1:14" ht="75" customHeight="1">
      <c r="A8" s="10" t="s">
        <v>34</v>
      </c>
      <c r="B8" s="4" t="s">
        <v>63</v>
      </c>
      <c r="C8" s="18">
        <v>44909</v>
      </c>
      <c r="D8" s="10" t="s">
        <v>35</v>
      </c>
      <c r="E8" s="25" t="s">
        <v>36</v>
      </c>
      <c r="F8" s="6" t="s">
        <v>27</v>
      </c>
      <c r="G8" s="21">
        <v>14305834</v>
      </c>
      <c r="H8" s="20">
        <v>14278000</v>
      </c>
      <c r="I8" s="7">
        <v>0.99809999999999999</v>
      </c>
      <c r="J8" s="12"/>
      <c r="K8" s="12"/>
      <c r="L8" s="12"/>
      <c r="M8" s="13"/>
      <c r="N8" s="22" t="str">
        <f t="shared" si="0"/>
        <v>表示</v>
      </c>
    </row>
    <row r="9" spans="1:14" ht="75" customHeight="1">
      <c r="A9" s="10" t="s">
        <v>37</v>
      </c>
      <c r="B9" s="4" t="s">
        <v>63</v>
      </c>
      <c r="C9" s="18">
        <v>44915</v>
      </c>
      <c r="D9" s="10" t="s">
        <v>38</v>
      </c>
      <c r="E9" s="25" t="s">
        <v>39</v>
      </c>
      <c r="F9" s="6" t="s">
        <v>27</v>
      </c>
      <c r="G9" s="21">
        <v>22679175</v>
      </c>
      <c r="H9" s="20">
        <v>21879000</v>
      </c>
      <c r="I9" s="7">
        <v>0.9647</v>
      </c>
      <c r="J9" s="12"/>
      <c r="K9" s="12"/>
      <c r="L9" s="12"/>
      <c r="M9" s="13"/>
      <c r="N9" s="22" t="str">
        <f t="shared" si="0"/>
        <v>表示</v>
      </c>
    </row>
    <row r="10" spans="1:14" ht="75" customHeight="1">
      <c r="A10" s="3" t="s">
        <v>40</v>
      </c>
      <c r="B10" s="4" t="s">
        <v>63</v>
      </c>
      <c r="C10" s="18">
        <v>44916</v>
      </c>
      <c r="D10" s="3" t="s">
        <v>41</v>
      </c>
      <c r="E10" s="5" t="s">
        <v>42</v>
      </c>
      <c r="F10" s="6" t="s">
        <v>27</v>
      </c>
      <c r="G10" s="19">
        <v>29224841</v>
      </c>
      <c r="H10" s="20">
        <v>28600000</v>
      </c>
      <c r="I10" s="7">
        <v>0.97860000000000003</v>
      </c>
      <c r="J10" s="8"/>
      <c r="K10" s="8"/>
      <c r="L10" s="8"/>
      <c r="M10" s="23"/>
      <c r="N10" s="22" t="str">
        <f t="shared" si="0"/>
        <v>表示</v>
      </c>
    </row>
    <row r="11" spans="1:14" ht="75" customHeight="1">
      <c r="A11" s="3" t="s">
        <v>43</v>
      </c>
      <c r="B11" s="4" t="s">
        <v>63</v>
      </c>
      <c r="C11" s="18">
        <v>44916</v>
      </c>
      <c r="D11" s="3" t="s">
        <v>44</v>
      </c>
      <c r="E11" s="5" t="s">
        <v>45</v>
      </c>
      <c r="F11" s="6" t="s">
        <v>27</v>
      </c>
      <c r="G11" s="19">
        <v>29224841</v>
      </c>
      <c r="H11" s="20">
        <v>28380000</v>
      </c>
      <c r="I11" s="7">
        <v>0.97109999999999996</v>
      </c>
      <c r="J11" s="12"/>
      <c r="K11" s="12"/>
      <c r="L11" s="12"/>
      <c r="M11" s="13"/>
      <c r="N11" s="22" t="str">
        <f t="shared" si="0"/>
        <v>表示</v>
      </c>
    </row>
    <row r="12" spans="1:14" ht="75" customHeight="1">
      <c r="A12" s="3" t="s">
        <v>46</v>
      </c>
      <c r="B12" s="4" t="s">
        <v>63</v>
      </c>
      <c r="C12" s="18">
        <v>44916</v>
      </c>
      <c r="D12" s="3" t="s">
        <v>47</v>
      </c>
      <c r="E12" s="5" t="s">
        <v>48</v>
      </c>
      <c r="F12" s="6" t="s">
        <v>27</v>
      </c>
      <c r="G12" s="19">
        <v>29224841</v>
      </c>
      <c r="H12" s="20">
        <v>28600000</v>
      </c>
      <c r="I12" s="7">
        <v>0.97860000000000003</v>
      </c>
      <c r="J12" s="8"/>
      <c r="K12" s="8"/>
      <c r="L12" s="8"/>
      <c r="M12" s="26"/>
      <c r="N12" s="22" t="str">
        <f t="shared" si="0"/>
        <v>表示</v>
      </c>
    </row>
    <row r="13" spans="1:14" ht="75" customHeight="1">
      <c r="A13" s="3" t="s">
        <v>49</v>
      </c>
      <c r="B13" s="4" t="s">
        <v>63</v>
      </c>
      <c r="C13" s="18">
        <v>44918</v>
      </c>
      <c r="D13" s="3" t="s">
        <v>50</v>
      </c>
      <c r="E13" s="5" t="s">
        <v>51</v>
      </c>
      <c r="F13" s="6" t="s">
        <v>27</v>
      </c>
      <c r="G13" s="19">
        <v>28901023</v>
      </c>
      <c r="H13" s="20">
        <v>24200000</v>
      </c>
      <c r="I13" s="7">
        <v>0.83730000000000004</v>
      </c>
      <c r="J13" s="8"/>
      <c r="K13" s="8"/>
      <c r="L13" s="8"/>
      <c r="M13" s="26"/>
      <c r="N13" s="22" t="str">
        <f t="shared" si="0"/>
        <v>表示</v>
      </c>
    </row>
    <row r="14" spans="1:14" ht="75" customHeight="1">
      <c r="A14" s="3" t="s">
        <v>52</v>
      </c>
      <c r="B14" s="4" t="s">
        <v>63</v>
      </c>
      <c r="C14" s="18">
        <v>44918</v>
      </c>
      <c r="D14" s="3" t="s">
        <v>53</v>
      </c>
      <c r="E14" s="25" t="s">
        <v>54</v>
      </c>
      <c r="F14" s="6" t="s">
        <v>27</v>
      </c>
      <c r="G14" s="21">
        <v>16588693</v>
      </c>
      <c r="H14" s="20">
        <v>16588000</v>
      </c>
      <c r="I14" s="7">
        <v>0.99990000000000001</v>
      </c>
      <c r="J14" s="8"/>
      <c r="K14" s="8"/>
      <c r="L14" s="8"/>
      <c r="M14" s="23"/>
      <c r="N14" s="22" t="str">
        <f t="shared" si="0"/>
        <v>表示</v>
      </c>
    </row>
    <row r="15" spans="1:14" ht="75" customHeight="1">
      <c r="A15" s="3" t="s">
        <v>55</v>
      </c>
      <c r="B15" s="4" t="s">
        <v>63</v>
      </c>
      <c r="C15" s="18">
        <v>44918</v>
      </c>
      <c r="D15" s="3" t="s">
        <v>56</v>
      </c>
      <c r="E15" s="25" t="s">
        <v>57</v>
      </c>
      <c r="F15" s="6" t="s">
        <v>27</v>
      </c>
      <c r="G15" s="21">
        <v>22647559</v>
      </c>
      <c r="H15" s="20">
        <v>22000000</v>
      </c>
      <c r="I15" s="7">
        <v>0.97140000000000004</v>
      </c>
      <c r="J15" s="8"/>
      <c r="K15" s="8"/>
      <c r="L15" s="8"/>
      <c r="M15" s="23"/>
      <c r="N15" s="22" t="str">
        <f t="shared" si="0"/>
        <v>表示</v>
      </c>
    </row>
    <row r="16" spans="1:14" ht="75" customHeight="1">
      <c r="A16" s="3" t="s">
        <v>58</v>
      </c>
      <c r="B16" s="4" t="s">
        <v>63</v>
      </c>
      <c r="C16" s="18">
        <v>44918</v>
      </c>
      <c r="D16" s="3" t="s">
        <v>50</v>
      </c>
      <c r="E16" s="25" t="s">
        <v>51</v>
      </c>
      <c r="F16" s="6" t="s">
        <v>27</v>
      </c>
      <c r="G16" s="21">
        <v>6118198</v>
      </c>
      <c r="H16" s="20">
        <v>5500000</v>
      </c>
      <c r="I16" s="7">
        <v>0.89900000000000002</v>
      </c>
      <c r="J16" s="8"/>
      <c r="K16" s="8"/>
      <c r="L16" s="8"/>
      <c r="M16" s="23"/>
      <c r="N16" s="22" t="str">
        <f t="shared" si="0"/>
        <v>表示</v>
      </c>
    </row>
    <row r="17" spans="1:14" ht="75" customHeight="1">
      <c r="A17" s="3" t="s">
        <v>59</v>
      </c>
      <c r="B17" s="4" t="s">
        <v>63</v>
      </c>
      <c r="C17" s="18">
        <v>44921</v>
      </c>
      <c r="D17" s="3" t="s">
        <v>60</v>
      </c>
      <c r="E17" s="25" t="s">
        <v>61</v>
      </c>
      <c r="F17" s="6" t="s">
        <v>27</v>
      </c>
      <c r="G17" s="21">
        <v>43103834</v>
      </c>
      <c r="H17" s="20">
        <v>42350000</v>
      </c>
      <c r="I17" s="7">
        <v>0.98250000000000004</v>
      </c>
      <c r="J17" s="8"/>
      <c r="K17" s="8"/>
      <c r="L17" s="8"/>
      <c r="M17" s="23"/>
      <c r="N17" s="22" t="str">
        <f t="shared" si="0"/>
        <v>表示</v>
      </c>
    </row>
    <row r="18" spans="1:14" ht="75" customHeight="1">
      <c r="A18" s="3" t="s">
        <v>62</v>
      </c>
      <c r="B18" s="4" t="s">
        <v>63</v>
      </c>
      <c r="C18" s="18">
        <v>44921</v>
      </c>
      <c r="D18" s="3" t="s">
        <v>60</v>
      </c>
      <c r="E18" s="5" t="s">
        <v>61</v>
      </c>
      <c r="F18" s="6" t="s">
        <v>27</v>
      </c>
      <c r="G18" s="19">
        <v>5503715</v>
      </c>
      <c r="H18" s="20">
        <v>5390000</v>
      </c>
      <c r="I18" s="7">
        <v>0.97930000000000006</v>
      </c>
      <c r="J18" s="8"/>
      <c r="K18" s="8"/>
      <c r="L18" s="23"/>
      <c r="M18" s="24"/>
      <c r="N18" s="22" t="str">
        <f t="shared" si="0"/>
        <v>表示</v>
      </c>
    </row>
    <row r="19" spans="1:14" ht="75" hidden="1" customHeight="1">
      <c r="A19" s="3"/>
      <c r="B19" s="4"/>
      <c r="C19" s="18"/>
      <c r="D19" s="3"/>
      <c r="E19" s="11"/>
      <c r="F19" s="14"/>
      <c r="G19" s="21"/>
      <c r="H19" s="20"/>
      <c r="I19" s="7"/>
      <c r="J19" s="8"/>
      <c r="K19" s="8"/>
      <c r="L19" s="8"/>
      <c r="M19" s="9"/>
      <c r="N19" s="22" t="str">
        <f t="shared" si="0"/>
        <v>非表示</v>
      </c>
    </row>
    <row r="20" spans="1:14" ht="75" hidden="1" customHeight="1">
      <c r="A20" s="3"/>
      <c r="B20" s="4"/>
      <c r="C20" s="18"/>
      <c r="D20" s="3"/>
      <c r="E20" s="11"/>
      <c r="F20" s="14"/>
      <c r="G20" s="21"/>
      <c r="H20" s="20"/>
      <c r="I20" s="7"/>
      <c r="J20" s="8"/>
      <c r="K20" s="8"/>
      <c r="L20" s="8"/>
      <c r="M20" s="9"/>
      <c r="N20" s="22" t="str">
        <f t="shared" si="0"/>
        <v>非表示</v>
      </c>
    </row>
    <row r="21" spans="1:14" hidden="1">
      <c r="A21" s="15"/>
      <c r="B21" s="16"/>
      <c r="C21" s="16"/>
      <c r="D21" s="16"/>
      <c r="E21" s="16"/>
      <c r="F21" s="16"/>
      <c r="G21" s="16"/>
      <c r="H21" s="16"/>
      <c r="I21" s="16"/>
      <c r="J21" s="16"/>
      <c r="K21" s="16"/>
      <c r="L21" s="16"/>
      <c r="M21" s="16"/>
    </row>
    <row r="22" spans="1:14" hidden="1">
      <c r="A22" s="15"/>
      <c r="B22" s="16"/>
      <c r="C22" s="16"/>
      <c r="D22" s="16"/>
      <c r="E22" s="16"/>
      <c r="F22" s="16"/>
      <c r="G22" s="16"/>
      <c r="H22" s="16"/>
      <c r="I22" s="16"/>
      <c r="J22" s="16"/>
      <c r="K22" s="16"/>
      <c r="L22" s="16"/>
      <c r="M22" s="16"/>
    </row>
    <row r="23" spans="1:14" hidden="1">
      <c r="A23" s="16"/>
      <c r="B23" s="16"/>
      <c r="C23" s="16"/>
      <c r="D23" s="16"/>
      <c r="E23" s="16"/>
      <c r="F23" s="16"/>
      <c r="G23" s="16"/>
      <c r="H23" s="16"/>
      <c r="I23" s="16"/>
      <c r="J23" s="16"/>
      <c r="K23" s="16"/>
      <c r="L23" s="16"/>
      <c r="M23" s="16"/>
    </row>
    <row r="24" spans="1:14" hidden="1">
      <c r="A24" s="16"/>
      <c r="B24" s="16"/>
      <c r="C24" s="16"/>
      <c r="D24" s="16"/>
      <c r="E24" s="16"/>
      <c r="F24" s="16"/>
      <c r="G24" s="16"/>
      <c r="H24" s="16"/>
      <c r="I24" s="16"/>
      <c r="J24" s="16"/>
      <c r="K24" s="16"/>
      <c r="L24" s="16"/>
      <c r="M24" s="16"/>
    </row>
    <row r="25" spans="1:14" hidden="1">
      <c r="A25" s="16"/>
      <c r="B25" s="16"/>
      <c r="C25" s="16"/>
      <c r="D25" s="16"/>
      <c r="E25" s="16"/>
      <c r="F25" s="16"/>
      <c r="G25" s="16"/>
      <c r="H25" s="16"/>
      <c r="I25" s="16"/>
      <c r="J25" s="16"/>
      <c r="K25" s="16"/>
      <c r="L25" s="16"/>
      <c r="M25" s="16"/>
    </row>
    <row r="26" spans="1:14" hidden="1">
      <c r="A26" s="16"/>
      <c r="B26" s="16"/>
      <c r="C26" s="16"/>
      <c r="D26" s="16"/>
      <c r="E26" s="16"/>
      <c r="F26" s="16"/>
      <c r="G26" s="16"/>
      <c r="H26" s="16"/>
      <c r="I26" s="16"/>
      <c r="J26" s="16"/>
      <c r="K26" s="16"/>
      <c r="L26" s="16"/>
      <c r="M26" s="16"/>
    </row>
    <row r="27" spans="1:14" hidden="1"/>
    <row r="28" spans="1:14" hidden="1"/>
    <row r="29" spans="1:14" hidden="1">
      <c r="J29" s="1" t="s">
        <v>15</v>
      </c>
      <c r="K29" s="1" t="s">
        <v>16</v>
      </c>
      <c r="N29" s="17" t="s">
        <v>23</v>
      </c>
    </row>
    <row r="30" spans="1:14" hidden="1">
      <c r="J30" s="1" t="s">
        <v>17</v>
      </c>
      <c r="K30" s="1" t="s">
        <v>18</v>
      </c>
      <c r="N30" s="17" t="s">
        <v>23</v>
      </c>
    </row>
    <row r="31" spans="1:14" hidden="1">
      <c r="J31" s="1" t="s">
        <v>19</v>
      </c>
      <c r="N31" s="17" t="s">
        <v>23</v>
      </c>
    </row>
    <row r="32" spans="1:14" hidden="1">
      <c r="J32" s="1" t="s">
        <v>20</v>
      </c>
      <c r="N32" s="17"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8:A9 A11" name="範囲1_1_12_1_2_3_2_3"/>
  </protectedRanges>
  <autoFilter ref="N1:N83">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4">
    <dataValidation type="list" allowBlank="1" showInputMessage="1" showErrorMessage="1" sqref="L8:L9 L11">
      <formula1>$L$24:$L$26</formula1>
    </dataValidation>
    <dataValidation type="list" showDropDown="1" showInputMessage="1" showErrorMessage="1" sqref="J29">
      <formula1>$K$28:$K$32</formula1>
    </dataValidation>
    <dataValidation type="list" allowBlank="1" showInputMessage="1" showErrorMessage="1" sqref="J5:J20">
      <formula1>$J$29:$J$32</formula1>
    </dataValidation>
    <dataValidation type="list" allowBlank="1" showInputMessage="1" showErrorMessage="1" sqref="K5:K2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2023-02-03T05:14:29Z</cp:lastPrinted>
  <dcterms:created xsi:type="dcterms:W3CDTF">2020-10-14T01:43:48Z</dcterms:created>
  <dcterms:modified xsi:type="dcterms:W3CDTF">2023-02-03T06:37:21Z</dcterms:modified>
</cp:coreProperties>
</file>