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
    </mc:Choice>
  </mc:AlternateContent>
  <bookViews>
    <workbookView xWindow="0" yWindow="0" windowWidth="28800" windowHeight="12210" tabRatio="875"/>
  </bookViews>
  <sheets>
    <sheet name="付紙様式第１" sheetId="8" r:id="rId1"/>
  </sheets>
  <definedNames>
    <definedName name="_xlnm._FilterDatabase" localSheetId="0" hidden="1">付紙様式第１!$N$1:$N$83</definedName>
    <definedName name="_xlnm.Print_Area" localSheetId="0">付紙様式第１!$A$1:$M$20</definedName>
    <definedName name="_xlnm.Print_Titles" localSheetId="0">付紙様式第１!$1:$4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 i="8" l="1"/>
  <c r="N7" i="8"/>
  <c r="N8" i="8"/>
  <c r="N9" i="8"/>
  <c r="N10" i="8"/>
  <c r="N11" i="8"/>
  <c r="N12" i="8"/>
  <c r="N13" i="8"/>
  <c r="N14" i="8"/>
  <c r="N15" i="8"/>
  <c r="N16" i="8"/>
  <c r="N17" i="8"/>
  <c r="N18" i="8"/>
  <c r="N19" i="8"/>
  <c r="N20" i="8"/>
  <c r="N5" i="8"/>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<sst xmlns="http://schemas.openxmlformats.org/spreadsheetml/2006/main" count="74" uniqueCount="53">
  <si>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</si>
  <si>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</si>
  <si>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</si>
  <si>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</si>
  <si>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</si>
  <si>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</si>
  <si>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</si>
  <si>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</si>
  <si>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</si>
  <si>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</si>
  <si>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</si>
  <si>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</si>
  <si>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</si>
  <si>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</si>
  <si>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</si>
  <si>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</si>
  <si>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</si>
  <si>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</si>
  <si>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</si>
  <si>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</si>
  <si>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</si>
  <si>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印刷範囲</t>
    <rPh sb="0" eb="2">
      <t>インサツ</t>
    </rPh>
    <rPh sb="2" eb="4">
      <t>ハンイ</t>
    </rPh>
    <phoneticPr fontId="1"/>
  </si>
  <si>
    <t>表示</t>
    <rPh sb="0" eb="2">
      <t>ヒョウジ</t>
    </rPh>
    <phoneticPr fontId="1"/>
  </si>
  <si>
    <t>非表示</t>
    <rPh sb="0" eb="3">
      <t>ヒヒョウジ</t>
    </rPh>
    <phoneticPr fontId="1"/>
  </si>
  <si>
    <t>艦研久里浜(4)監視設備整備工事
神奈川県横須賀市
令和4年11月2日から令和5年11月30日
電気通信工事又は電気工事</t>
    <phoneticPr fontId="1"/>
  </si>
  <si>
    <t>富士通ネットワークソリューションズ(株)
神奈川県川崎市幸区
大宮町1-5</t>
    <phoneticPr fontId="1"/>
  </si>
  <si>
    <t>7020001077145</t>
  </si>
  <si>
    <t>一般競争入札
（総合評価）</t>
  </si>
  <si>
    <t>陸研相模原(4)照明設備改修等電気その他工事
神奈川県相模原市
令和4年11月2日から令和5年9月30日
電気工事</t>
    <phoneticPr fontId="1"/>
  </si>
  <si>
    <t>(株)大三洋行
東京都港区
港南2-5-11</t>
    <phoneticPr fontId="1"/>
  </si>
  <si>
    <t>2010401016534</t>
  </si>
  <si>
    <t>浜松(4)格納庫新設等機械工事
静岡県浜松市
令和4年11月5日から令和5年12月25日
管工事</t>
    <phoneticPr fontId="1"/>
  </si>
  <si>
    <t>川崎設備工業(株)
愛知県名古屋市
大須1-6-47</t>
    <phoneticPr fontId="1"/>
  </si>
  <si>
    <t>2180001035307</t>
  </si>
  <si>
    <t>防大(4)学生舎新設等機械工事
神奈川県横須賀市
令和4年11月5日から令和6年3月15日
管工事</t>
    <phoneticPr fontId="1"/>
  </si>
  <si>
    <t>大成設備(株)
神奈川支店
神奈川県横浜市中区
長者町6-96-2</t>
    <phoneticPr fontId="1"/>
  </si>
  <si>
    <t>5011101011888</t>
  </si>
  <si>
    <t>横須賀米軍(4)汚水処理施設管理棟(920)新設設備工事監理業務
神奈川県横須賀市
令和4年11月8日から令和7年3月15日
電気</t>
    <phoneticPr fontId="1"/>
  </si>
  <si>
    <t>(株)現代空調研究所
東京支社
東京都中央区
日本橋小伝馬町10-11
日本橋府川ビル</t>
    <phoneticPr fontId="1"/>
  </si>
  <si>
    <t>8010001015501</t>
  </si>
  <si>
    <t>浜松(4)格納庫新設等電気工事
静岡県浜松市
令和4年11月9日から令和5年12月25日
電気工事</t>
    <phoneticPr fontId="1"/>
  </si>
  <si>
    <t>末廣屋電機(株)
東京支店
東京都文京区
湯島3-23-8</t>
    <phoneticPr fontId="1"/>
  </si>
  <si>
    <t>7430001048369</t>
  </si>
  <si>
    <t>浜松外(4)宿舎改修建築工事(その1)
静岡県浜松市、焼津市
令和4年11月9日から令和5年7月31日
建築一式工事</t>
    <phoneticPr fontId="1"/>
  </si>
  <si>
    <t>(株)浜建
静岡県浜松市西区
和地町5181-1</t>
    <phoneticPr fontId="1"/>
  </si>
  <si>
    <t>7080401004354</t>
  </si>
  <si>
    <t>厚木米軍(4)雨水排水(750)整備土木その他工事
神奈川県綾瀬市
令和4年11月23日から令和7年3月15日
土木一式工事</t>
    <phoneticPr fontId="1"/>
  </si>
  <si>
    <t>村本建設(株)
東京支店
東京都千代田区
二番町3-4</t>
    <phoneticPr fontId="1"/>
  </si>
  <si>
    <t>1150001014512</t>
  </si>
  <si>
    <t>座間米軍(4)管理棟(1602)解体建築工事監理業務
神奈川県座間市
令和4年11月23日から令和5年6月30日
建築</t>
    <phoneticPr fontId="1"/>
  </si>
  <si>
    <t>(株)日東設計事務所
東京都新宿区
四谷三栄町12-5</t>
    <phoneticPr fontId="1"/>
  </si>
  <si>
    <t>4011101036787</t>
  </si>
  <si>
    <t>支出負担行為担当官
南関東防衛局長
山野　徹
神奈川県横浜市中区北仲通5-57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7">
      <t>カナガワケン</t>
    </rPh>
    <rPh sb="27" eb="30">
      <t>ヨコハマシ</t>
    </rPh>
    <rPh sb="30" eb="32">
      <t>ナカク</t>
    </rPh>
    <rPh sb="32" eb="35">
      <t>キタナカドオリ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</si>
</sst>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円&quot;"/>
    <numFmt numFmtId="178" formatCode="[$-411]ggge&quot;年&quot;m&quot;月&quot;d&quot;日&quot;;@"/>
    <numFmt numFmtId="179" formatCode="#,##0;&quot;▲&quot;#,##0"/>
  </numFmts>
  <fonts count="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34">
    <xf numFmtId="0" fontId="0" fillId="0" borderId="0" xfId="0">
      <alignment vertical="center"/>
    </xf>
    <xf numFmtId="0" fontId="5" fillId="0" borderId="0" xfId="0" applyFont="1">
      <alignment vertical="center"/>
    </xf>
    <xf numFmtId="0" fontId="6" fillId="0" borderId="3" xfId="0" applyFont="1" applyFill="1" applyBorder="1" applyAlignment="1">
      <alignment vertical="center" wrapText="1"/>
    </xf>
    <xf numFmtId="0" fontId="7" fillId="2" borderId="1" xfId="3" applyFont="1" applyFill="1" applyBorder="1" applyAlignment="1">
      <alignment vertical="center" wrapText="1"/>
    </xf>
    <xf numFmtId="0" fontId="7" fillId="2" borderId="1" xfId="3" applyFont="1" applyFill="1" applyBorder="1" applyAlignment="1">
      <alignment horizontal="left" vertical="center" wrapText="1"/>
    </xf>
    <xf numFmtId="176" fontId="7" fillId="2" borderId="1" xfId="3" applyNumberFormat="1" applyFont="1" applyFill="1" applyBorder="1" applyAlignment="1">
      <alignment horizontal="right" vertical="center" wrapText="1"/>
    </xf>
    <xf numFmtId="177" fontId="7" fillId="2" borderId="1" xfId="1" applyNumberFormat="1" applyFont="1" applyFill="1" applyBorder="1" applyAlignment="1">
      <alignment horizontal="center" vertical="center" wrapText="1"/>
    </xf>
    <xf numFmtId="1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7" fillId="2" borderId="5" xfId="3" applyFont="1" applyFill="1" applyBorder="1" applyAlignment="1">
      <alignment vertical="center" wrapText="1"/>
    </xf>
    <xf numFmtId="176" fontId="7" fillId="2" borderId="5" xfId="3" applyNumberFormat="1" applyFont="1" applyFill="1" applyBorder="1" applyAlignment="1">
      <alignment vertical="center" wrapText="1"/>
    </xf>
    <xf numFmtId="0" fontId="7" fillId="2" borderId="5" xfId="3" applyFont="1" applyFill="1" applyBorder="1" applyAlignment="1">
      <alignment horizontal="center" vertical="center" wrapText="1"/>
    </xf>
    <xf numFmtId="0" fontId="6" fillId="2" borderId="6" xfId="0" applyFont="1" applyFill="1" applyBorder="1" applyAlignment="1">
      <alignment vertical="center" wrapText="1"/>
    </xf>
    <xf numFmtId="0" fontId="6" fillId="2" borderId="1" xfId="0" applyFont="1" applyFill="1" applyBorder="1" applyAlignment="1">
      <alignment horizontal="left" vertical="center" wrapText="1"/>
    </xf>
    <xf numFmtId="0" fontId="7" fillId="2" borderId="1" xfId="3" applyFont="1" applyFill="1" applyBorder="1" applyAlignment="1">
      <alignment horizontal="center" vertical="center" wrapText="1"/>
    </xf>
    <xf numFmtId="0" fontId="6" fillId="0" borderId="0" xfId="0" applyFont="1" applyBorder="1">
      <alignment vertical="center"/>
    </xf>
    <xf numFmtId="0" fontId="5" fillId="0" borderId="0" xfId="0" applyFont="1" applyBorder="1">
      <alignment vertical="center"/>
    </xf>
    <xf numFmtId="0" fontId="5" fillId="0" borderId="0" xfId="0" applyFont="1" applyAlignment="1">
      <alignment horizontal="center" vertical="center"/>
    </xf>
    <xf numFmtId="178" fontId="7" fillId="2" borderId="1" xfId="3" applyNumberFormat="1" applyFont="1" applyFill="1" applyBorder="1" applyAlignment="1">
      <alignment horizontal="center" vertical="center" wrapText="1"/>
    </xf>
    <xf numFmtId="177" fontId="7" fillId="2" borderId="1" xfId="1" applyNumberFormat="1" applyFont="1" applyFill="1" applyBorder="1" applyAlignment="1">
      <alignment vertical="center" wrapText="1"/>
    </xf>
    <xf numFmtId="177" fontId="7" fillId="2" borderId="1" xfId="3" applyNumberFormat="1" applyFont="1" applyFill="1" applyBorder="1" applyAlignment="1">
      <alignment vertical="center" wrapText="1"/>
    </xf>
    <xf numFmtId="177" fontId="7" fillId="2" borderId="5" xfId="1" applyNumberFormat="1" applyFont="1" applyFill="1" applyBorder="1" applyAlignment="1">
      <alignment vertical="center" wrapText="1"/>
    </xf>
    <xf numFmtId="179" fontId="3" fillId="2" borderId="2" xfId="4" applyNumberFormat="1" applyFont="1" applyFill="1" applyBorder="1" applyAlignment="1">
      <alignment horizontal="center" vertical="center"/>
    </xf>
    <xf numFmtId="176" fontId="7" fillId="2" borderId="5" xfId="3"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3" xfId="0" applyFont="1" applyFill="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309550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N83"/>
  <sheetViews>
    <sheetView tabSelected="1" view="pageBreakPreview" zoomScaleNormal="100" zoomScaleSheetLayoutView="100" workbookViewId="0">
      <selection activeCell="N1" sqref="N1:N1048576"/>
    </sheetView>
  </sheetViews>
  <sheetFormatPr defaultRowHeight="13.5"/>
  <cols>
    <col min="1" max="1" width="30.375" style="1" customWidth="1"/>
    <col min="2" max="2" width="18.5" style="1" customWidth="1"/>
    <col min="3" max="3" width="13.625" style="1" customWidth="1"/>
    <col min="4" max="4" width="16" style="1" customWidth="1"/>
    <col min="5" max="5" width="13.25" style="1" customWidth="1"/>
    <col min="6" max="8" width="14" style="1" customWidth="1"/>
    <col min="9" max="9" width="7.5" style="1" customWidth="1"/>
    <col min="10" max="12" width="11.625" style="1" customWidth="1"/>
    <col min="13" max="13" width="8" style="1" customWidth="1"/>
    <col min="14" max="14" width="9.5" style="19" hidden="1" customWidth="1"/>
    <col min="15" max="16384" width="9" style="1"/>
  </cols>
  <sheetData>
    <row r="1" spans="1:14" ht="39.4" customHeight="1">
      <c r="A1" s="28" t="s">
        <v>0</v>
      </c>
      <c r="B1" s="29"/>
      <c r="C1" s="29"/>
      <c r="D1" s="29"/>
      <c r="E1" s="29"/>
      <c r="F1" s="29"/>
      <c r="G1" s="29"/>
      <c r="H1" s="29"/>
      <c r="I1" s="29"/>
      <c r="J1" s="29"/>
      <c r="K1" s="29"/>
      <c r="L1" s="29"/>
      <c r="M1" s="29"/>
      <c r="N1" s="19" t="s">
        <v>21</v>
      </c>
    </row>
    <row r="2" spans="1:14">
      <c r="N2" s="19" t="s">
        <v>22</v>
      </c>
    </row>
    <row r="3" spans="1:14" ht="68.099999999999994" customHeight="1">
      <c r="A3" s="27" t="s">
        <v>1</v>
      </c>
      <c r="B3" s="27" t="s">
        <v>2</v>
      </c>
      <c r="C3" s="27" t="s">
        <v>3</v>
      </c>
      <c r="D3" s="27" t="s">
        <v>4</v>
      </c>
      <c r="E3" s="31" t="s">
        <v>5</v>
      </c>
      <c r="F3" s="27" t="s">
        <v>6</v>
      </c>
      <c r="G3" s="27" t="s">
        <v>7</v>
      </c>
      <c r="H3" s="27" t="s">
        <v>8</v>
      </c>
      <c r="I3" s="26" t="s">
        <v>9</v>
      </c>
      <c r="J3" s="26" t="s">
        <v>10</v>
      </c>
      <c r="K3" s="26"/>
      <c r="L3" s="26"/>
      <c r="M3" s="27" t="s">
        <v>11</v>
      </c>
      <c r="N3" s="19" t="s">
        <v>22</v>
      </c>
    </row>
    <row r="4" spans="1:14" ht="38.25" customHeight="1">
      <c r="A4" s="30"/>
      <c r="B4" s="30"/>
      <c r="C4" s="30"/>
      <c r="D4" s="30"/>
      <c r="E4" s="32"/>
      <c r="F4" s="30"/>
      <c r="G4" s="30"/>
      <c r="H4" s="30"/>
      <c r="I4" s="33"/>
      <c r="J4" s="2" t="s">
        <v>12</v>
      </c>
      <c r="K4" s="2" t="s">
        <v>13</v>
      </c>
      <c r="L4" s="2" t="s">
        <v>14</v>
      </c>
      <c r="M4" s="27"/>
      <c r="N4" s="24" t="s">
        <v>22</v>
      </c>
    </row>
    <row r="5" spans="1:14" ht="75" customHeight="1">
      <c r="A5" s="3" t="s">
        <v>24</v>
      </c>
      <c r="B5" s="4" t="s">
        <v>52</v>
      </c>
      <c r="C5" s="20">
        <v>44866</v>
      </c>
      <c r="D5" s="3" t="s">
        <v>25</v>
      </c>
      <c r="E5" s="5" t="s">
        <v>26</v>
      </c>
      <c r="F5" s="6" t="s">
        <v>27</v>
      </c>
      <c r="G5" s="21">
        <v>153458057</v>
      </c>
      <c r="H5" s="22">
        <v>148500000</v>
      </c>
      <c r="I5" s="7">
        <v>0.9677</v>
      </c>
      <c r="J5" s="8"/>
      <c r="K5" s="8"/>
      <c r="L5" s="9"/>
      <c r="M5" s="10"/>
      <c r="N5" s="24" t="str">
        <f>IF(H5&gt;0,"表示","非表示")</f>
        <v>表示</v>
      </c>
    </row>
    <row r="6" spans="1:14" ht="75" customHeight="1">
      <c r="A6" s="3" t="s">
        <v>28</v>
      </c>
      <c r="B6" s="4" t="s">
        <v>52</v>
      </c>
      <c r="C6" s="20">
        <v>44866</v>
      </c>
      <c r="D6" s="11" t="s">
        <v>29</v>
      </c>
      <c r="E6" s="25" t="s">
        <v>30</v>
      </c>
      <c r="F6" s="13" t="s">
        <v>27</v>
      </c>
      <c r="G6" s="23">
        <v>130903468</v>
      </c>
      <c r="H6" s="22">
        <v>121000000</v>
      </c>
      <c r="I6" s="7">
        <v>0.92430000000000012</v>
      </c>
      <c r="J6" s="8"/>
      <c r="K6" s="8"/>
      <c r="L6" s="8"/>
      <c r="M6" s="9"/>
      <c r="N6" s="24" t="str">
        <f t="shared" ref="N6:N20" si="0">IF(H6&gt;0,"表示","非表示")</f>
        <v>表示</v>
      </c>
    </row>
    <row r="7" spans="1:14" ht="75" customHeight="1">
      <c r="A7" s="3" t="s">
        <v>31</v>
      </c>
      <c r="B7" s="4" t="s">
        <v>52</v>
      </c>
      <c r="C7" s="20">
        <v>44869</v>
      </c>
      <c r="D7" s="3" t="s">
        <v>32</v>
      </c>
      <c r="E7" s="25" t="s">
        <v>33</v>
      </c>
      <c r="F7" s="13" t="s">
        <v>27</v>
      </c>
      <c r="G7" s="23">
        <v>198246885</v>
      </c>
      <c r="H7" s="22">
        <v>195470000</v>
      </c>
      <c r="I7" s="7">
        <v>0.98599999999999999</v>
      </c>
      <c r="J7" s="8"/>
      <c r="K7" s="8"/>
      <c r="L7" s="8"/>
      <c r="M7" s="9"/>
      <c r="N7" s="24" t="str">
        <f t="shared" si="0"/>
        <v>表示</v>
      </c>
    </row>
    <row r="8" spans="1:14" ht="75" customHeight="1">
      <c r="A8" s="11" t="s">
        <v>34</v>
      </c>
      <c r="B8" s="4" t="s">
        <v>52</v>
      </c>
      <c r="C8" s="20">
        <v>44869</v>
      </c>
      <c r="D8" s="11" t="s">
        <v>35</v>
      </c>
      <c r="E8" s="25" t="s">
        <v>36</v>
      </c>
      <c r="F8" s="13" t="s">
        <v>27</v>
      </c>
      <c r="G8" s="23">
        <v>631075337</v>
      </c>
      <c r="H8" s="22">
        <v>613800000</v>
      </c>
      <c r="I8" s="7">
        <v>0.97260000000000002</v>
      </c>
      <c r="J8" s="14"/>
      <c r="K8" s="14"/>
      <c r="L8" s="14"/>
      <c r="M8" s="15"/>
      <c r="N8" s="24" t="str">
        <f t="shared" si="0"/>
        <v>表示</v>
      </c>
    </row>
    <row r="9" spans="1:14" ht="75" customHeight="1">
      <c r="A9" s="3" t="s">
        <v>37</v>
      </c>
      <c r="B9" s="4" t="s">
        <v>52</v>
      </c>
      <c r="C9" s="20">
        <v>44872</v>
      </c>
      <c r="D9" s="3" t="s">
        <v>38</v>
      </c>
      <c r="E9" s="5" t="s">
        <v>39</v>
      </c>
      <c r="F9" s="6" t="s">
        <v>27</v>
      </c>
      <c r="G9" s="21">
        <v>20631886</v>
      </c>
      <c r="H9" s="22">
        <v>19580000</v>
      </c>
      <c r="I9" s="7">
        <v>0.94900000000000007</v>
      </c>
      <c r="J9" s="14"/>
      <c r="K9" s="14"/>
      <c r="L9" s="14"/>
      <c r="M9" s="15"/>
      <c r="N9" s="24" t="str">
        <f t="shared" si="0"/>
        <v>表示</v>
      </c>
    </row>
    <row r="10" spans="1:14" ht="75" customHeight="1">
      <c r="A10" s="3" t="s">
        <v>40</v>
      </c>
      <c r="B10" s="4" t="s">
        <v>52</v>
      </c>
      <c r="C10" s="20">
        <v>44873</v>
      </c>
      <c r="D10" s="11" t="s">
        <v>41</v>
      </c>
      <c r="E10" s="25" t="s">
        <v>42</v>
      </c>
      <c r="F10" s="13" t="s">
        <v>27</v>
      </c>
      <c r="G10" s="23">
        <v>289892870</v>
      </c>
      <c r="H10" s="22">
        <v>283250000</v>
      </c>
      <c r="I10" s="7">
        <v>0.97709999999999997</v>
      </c>
      <c r="J10" s="14"/>
      <c r="K10" s="14"/>
      <c r="L10" s="14"/>
      <c r="M10" s="15"/>
      <c r="N10" s="24" t="str">
        <f t="shared" si="0"/>
        <v>表示</v>
      </c>
    </row>
    <row r="11" spans="1:14" ht="75" customHeight="1">
      <c r="A11" s="3" t="s">
        <v>43</v>
      </c>
      <c r="B11" s="4" t="s">
        <v>52</v>
      </c>
      <c r="C11" s="20">
        <v>44873</v>
      </c>
      <c r="D11" s="3" t="s">
        <v>44</v>
      </c>
      <c r="E11" s="25" t="s">
        <v>45</v>
      </c>
      <c r="F11" s="13" t="s">
        <v>27</v>
      </c>
      <c r="G11" s="23">
        <v>207758386</v>
      </c>
      <c r="H11" s="22">
        <v>204160000</v>
      </c>
      <c r="I11" s="7">
        <v>0.98269999999999991</v>
      </c>
      <c r="J11" s="14"/>
      <c r="K11" s="14"/>
      <c r="L11" s="14"/>
      <c r="M11" s="15"/>
      <c r="N11" s="24" t="str">
        <f t="shared" si="0"/>
        <v>表示</v>
      </c>
    </row>
    <row r="12" spans="1:14" ht="75" customHeight="1">
      <c r="A12" s="11" t="s">
        <v>46</v>
      </c>
      <c r="B12" s="4" t="s">
        <v>52</v>
      </c>
      <c r="C12" s="20">
        <v>44887</v>
      </c>
      <c r="D12" s="11" t="s">
        <v>47</v>
      </c>
      <c r="E12" s="25" t="s">
        <v>48</v>
      </c>
      <c r="F12" s="13" t="s">
        <v>27</v>
      </c>
      <c r="G12" s="23">
        <v>633149457</v>
      </c>
      <c r="H12" s="22">
        <v>579150000</v>
      </c>
      <c r="I12" s="7">
        <v>0.91469999999999996</v>
      </c>
      <c r="J12" s="8"/>
      <c r="K12" s="8"/>
      <c r="L12" s="8"/>
      <c r="M12" s="9"/>
      <c r="N12" s="24" t="str">
        <f t="shared" si="0"/>
        <v>表示</v>
      </c>
    </row>
    <row r="13" spans="1:14" ht="75" customHeight="1">
      <c r="A13" s="3" t="s">
        <v>49</v>
      </c>
      <c r="B13" s="4" t="s">
        <v>52</v>
      </c>
      <c r="C13" s="20">
        <v>44887</v>
      </c>
      <c r="D13" s="3" t="s">
        <v>50</v>
      </c>
      <c r="E13" s="5" t="s">
        <v>51</v>
      </c>
      <c r="F13" s="6" t="s">
        <v>27</v>
      </c>
      <c r="G13" s="21">
        <v>3998757</v>
      </c>
      <c r="H13" s="22">
        <v>3993000</v>
      </c>
      <c r="I13" s="7">
        <v>0.99860000000000004</v>
      </c>
      <c r="J13" s="14"/>
      <c r="K13" s="14"/>
      <c r="L13" s="14"/>
      <c r="M13" s="15"/>
      <c r="N13" s="24" t="str">
        <f t="shared" si="0"/>
        <v>表示</v>
      </c>
    </row>
    <row r="14" spans="1:14" ht="75" hidden="1" customHeight="1">
      <c r="A14" s="3"/>
      <c r="B14" s="4"/>
      <c r="C14" s="20"/>
      <c r="D14" s="3"/>
      <c r="E14" s="12"/>
      <c r="F14" s="16"/>
      <c r="G14" s="23"/>
      <c r="H14" s="22"/>
      <c r="I14" s="7"/>
      <c r="J14" s="8"/>
      <c r="K14" s="8"/>
      <c r="L14" s="8"/>
      <c r="M14" s="9"/>
      <c r="N14" s="24" t="str">
        <f t="shared" si="0"/>
        <v>非表示</v>
      </c>
    </row>
    <row r="15" spans="1:14" ht="75" hidden="1" customHeight="1">
      <c r="A15" s="3"/>
      <c r="B15" s="4"/>
      <c r="C15" s="20"/>
      <c r="D15" s="3"/>
      <c r="E15" s="12"/>
      <c r="F15" s="16"/>
      <c r="G15" s="23"/>
      <c r="H15" s="22"/>
      <c r="I15" s="7"/>
      <c r="J15" s="8"/>
      <c r="K15" s="8"/>
      <c r="L15" s="8"/>
      <c r="M15" s="9"/>
      <c r="N15" s="24" t="str">
        <f t="shared" si="0"/>
        <v>非表示</v>
      </c>
    </row>
    <row r="16" spans="1:14" ht="75" hidden="1" customHeight="1">
      <c r="A16" s="3"/>
      <c r="B16" s="4"/>
      <c r="C16" s="20"/>
      <c r="D16" s="3"/>
      <c r="E16" s="12"/>
      <c r="F16" s="16"/>
      <c r="G16" s="23"/>
      <c r="H16" s="22"/>
      <c r="I16" s="7"/>
      <c r="J16" s="8"/>
      <c r="K16" s="8"/>
      <c r="L16" s="8"/>
      <c r="M16" s="9"/>
      <c r="N16" s="24" t="str">
        <f t="shared" si="0"/>
        <v>非表示</v>
      </c>
    </row>
    <row r="17" spans="1:14" ht="75" hidden="1" customHeight="1">
      <c r="A17" s="3"/>
      <c r="B17" s="4"/>
      <c r="C17" s="20"/>
      <c r="D17" s="3"/>
      <c r="E17" s="12"/>
      <c r="F17" s="16"/>
      <c r="G17" s="23"/>
      <c r="H17" s="22"/>
      <c r="I17" s="7"/>
      <c r="J17" s="8"/>
      <c r="K17" s="8"/>
      <c r="L17" s="8"/>
      <c r="M17" s="9"/>
      <c r="N17" s="24" t="str">
        <f t="shared" si="0"/>
        <v>非表示</v>
      </c>
    </row>
    <row r="18" spans="1:14" ht="75" hidden="1" customHeight="1">
      <c r="A18" s="3"/>
      <c r="B18" s="4"/>
      <c r="C18" s="20"/>
      <c r="D18" s="3"/>
      <c r="E18" s="12"/>
      <c r="F18" s="16"/>
      <c r="G18" s="23"/>
      <c r="H18" s="22"/>
      <c r="I18" s="7"/>
      <c r="J18" s="8"/>
      <c r="K18" s="8"/>
      <c r="L18" s="8"/>
      <c r="M18" s="9"/>
      <c r="N18" s="24" t="str">
        <f t="shared" si="0"/>
        <v>非表示</v>
      </c>
    </row>
    <row r="19" spans="1:14" ht="75" hidden="1" customHeight="1">
      <c r="A19" s="3"/>
      <c r="B19" s="4"/>
      <c r="C19" s="20"/>
      <c r="D19" s="3"/>
      <c r="E19" s="12"/>
      <c r="F19" s="16"/>
      <c r="G19" s="23"/>
      <c r="H19" s="22"/>
      <c r="I19" s="7"/>
      <c r="J19" s="8"/>
      <c r="K19" s="8"/>
      <c r="L19" s="8"/>
      <c r="M19" s="9"/>
      <c r="N19" s="24" t="str">
        <f t="shared" si="0"/>
        <v>非表示</v>
      </c>
    </row>
    <row r="20" spans="1:14" ht="75" hidden="1" customHeight="1">
      <c r="A20" s="3"/>
      <c r="B20" s="4"/>
      <c r="C20" s="20"/>
      <c r="D20" s="3"/>
      <c r="E20" s="12"/>
      <c r="F20" s="16"/>
      <c r="G20" s="23"/>
      <c r="H20" s="22"/>
      <c r="I20" s="7"/>
      <c r="J20" s="8"/>
      <c r="K20" s="8"/>
      <c r="L20" s="8"/>
      <c r="M20" s="9"/>
      <c r="N20" s="24" t="str">
        <f t="shared" si="0"/>
        <v>非表示</v>
      </c>
    </row>
    <row r="21" spans="1:14" hidden="1">
      <c r="A21" s="17"/>
      <c r="B21" s="18"/>
      <c r="C21" s="18"/>
      <c r="D21" s="18"/>
      <c r="E21" s="18"/>
      <c r="F21" s="18"/>
      <c r="G21" s="18"/>
      <c r="H21" s="18"/>
      <c r="I21" s="18"/>
      <c r="J21" s="18"/>
      <c r="K21" s="18"/>
      <c r="L21" s="18"/>
      <c r="M21" s="18"/>
    </row>
    <row r="22" spans="1:14" hidden="1">
      <c r="A22" s="17"/>
      <c r="B22" s="18"/>
      <c r="C22" s="18"/>
      <c r="D22" s="18"/>
      <c r="E22" s="18"/>
      <c r="F22" s="18"/>
      <c r="G22" s="18"/>
      <c r="H22" s="18"/>
      <c r="I22" s="18"/>
      <c r="J22" s="18"/>
      <c r="K22" s="18"/>
      <c r="L22" s="18"/>
      <c r="M22" s="18"/>
    </row>
    <row r="23" spans="1:14" hidden="1">
      <c r="A23" s="18"/>
      <c r="B23" s="18"/>
      <c r="C23" s="18"/>
      <c r="D23" s="18"/>
      <c r="E23" s="18"/>
      <c r="F23" s="18"/>
      <c r="G23" s="18"/>
      <c r="H23" s="18"/>
      <c r="I23" s="18"/>
      <c r="J23" s="18"/>
      <c r="K23" s="18"/>
      <c r="L23" s="18"/>
      <c r="M23" s="18"/>
    </row>
    <row r="24" spans="1:14" hidden="1">
      <c r="A24" s="18"/>
      <c r="B24" s="18"/>
      <c r="C24" s="18"/>
      <c r="D24" s="18"/>
      <c r="E24" s="18"/>
      <c r="F24" s="18"/>
      <c r="G24" s="18"/>
      <c r="H24" s="18"/>
      <c r="I24" s="18"/>
      <c r="J24" s="18"/>
      <c r="K24" s="18"/>
      <c r="L24" s="18"/>
      <c r="M24" s="18"/>
    </row>
    <row r="25" spans="1:14" hidden="1">
      <c r="A25" s="18"/>
      <c r="B25" s="18"/>
      <c r="C25" s="18"/>
      <c r="D25" s="18"/>
      <c r="E25" s="18"/>
      <c r="F25" s="18"/>
      <c r="G25" s="18"/>
      <c r="H25" s="18"/>
      <c r="I25" s="18"/>
      <c r="J25" s="18"/>
      <c r="K25" s="18"/>
      <c r="L25" s="18"/>
      <c r="M25" s="18"/>
    </row>
    <row r="26" spans="1:14" hidden="1">
      <c r="A26" s="18"/>
      <c r="B26" s="18"/>
      <c r="C26" s="18"/>
      <c r="D26" s="18"/>
      <c r="E26" s="18"/>
      <c r="F26" s="18"/>
      <c r="G26" s="18"/>
      <c r="H26" s="18"/>
      <c r="I26" s="18"/>
      <c r="J26" s="18"/>
      <c r="K26" s="18"/>
      <c r="L26" s="18"/>
      <c r="M26" s="18"/>
    </row>
    <row r="27" spans="1:14" hidden="1"/>
    <row r="28" spans="1:14" hidden="1"/>
    <row r="29" spans="1:14" hidden="1">
      <c r="J29" s="1" t="s">
        <v>15</v>
      </c>
      <c r="K29" s="1" t="s">
        <v>16</v>
      </c>
      <c r="N29" s="19" t="s">
        <v>23</v>
      </c>
    </row>
    <row r="30" spans="1:14" hidden="1">
      <c r="J30" s="1" t="s">
        <v>17</v>
      </c>
      <c r="K30" s="1" t="s">
        <v>18</v>
      </c>
      <c r="N30" s="19" t="s">
        <v>23</v>
      </c>
    </row>
    <row r="31" spans="1:14" hidden="1">
      <c r="J31" s="1" t="s">
        <v>19</v>
      </c>
      <c r="N31" s="19" t="s">
        <v>23</v>
      </c>
    </row>
    <row r="32" spans="1:14" hidden="1">
      <c r="J32" s="1" t="s">
        <v>20</v>
      </c>
      <c r="N32" s="19" t="s">
        <v>23</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A8 A12" name="範囲1_1_12_1_2_3_2_2"/>
  </protectedRanges>
  <autoFilter ref="N1:N83">
    <filterColumn colId="0">
      <filters>
        <filter val="表示"/>
      </filters>
    </filterColumn>
  </autoFilter>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5">
    <dataValidation type="list" allowBlank="1" showInputMessage="1" showErrorMessage="1" sqref="L13 L8:L11">
      <formula1>$L$24:$L$26</formula1>
    </dataValidation>
    <dataValidation type="list" showDropDown="1" showInputMessage="1" showErrorMessage="1" sqref="J29">
      <formula1>$K$28:$K$32</formula1>
    </dataValidation>
    <dataValidation type="list" allowBlank="1" showInputMessage="1" showErrorMessage="1" sqref="J5:J20">
      <formula1>$J$29:$J$32</formula1>
    </dataValidation>
    <dataValidation type="list" allowBlank="1" showInputMessage="1" showErrorMessage="1" sqref="K5:K20">
      <formula1>$K$29:$K$31</formula1>
    </dataValidation>
    <dataValidation type="list" allowBlank="1" showInputMessage="1" showErrorMessage="1" sqref="F8 F12">
      <formula1>#REF!</formula1>
    </dataValidation>
  </dataValidations>
  <printOptions horizontalCentered="1"/>
  <pageMargins left="0.70866141732283472" right="0.70866141732283472" top="0.74803149606299213" bottom="0.27559055118110237" header="0.31496062992125984" footer="0.31496062992125984"/>
  <pageSetup paperSize="9" scale="65"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2022-12-12T05:57:50Z</cp:lastPrinted>
  <dcterms:created xsi:type="dcterms:W3CDTF">2020-10-14T01:43:48Z</dcterms:created>
  <dcterms:modified xsi:type="dcterms:W3CDTF">2022-12-27T04:32:19Z</dcterms:modified>
</cp:coreProperties>
</file>