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1" l="1"/>
  <c r="O10" i="1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<sst xmlns="http://schemas.openxmlformats.org/spreadsheetml/2006/main" count="35" uniqueCount="30">
  <si>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</si>
  <si>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</si>
  <si>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</si>
  <si>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</si>
  <si>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</si>
  <si>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</si>
  <si>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</si>
  <si>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</si>
  <si>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</si>
  <si>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</si>
  <si>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</si>
  <si>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</si>
  <si>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</si>
  <si>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</si>
  <si>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</si>
  <si>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</si>
  <si>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</si>
  <si>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</si>
  <si>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</si>
  <si>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</si>
  <si>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</si>
  <si>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</si>
  <si>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</si>
  <si>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</si>
  <si>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</si>
  <si>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</si>
  <si>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横須賀海軍施設(3)現況調査
神奈川県横須賀市
・環境現況調査（水質、低質、低生生物）
・環境への影響と評価
・港湾計画書（案）及び資料の作成</t>
    <rPh sb="15" eb="19">
      <t>カナガワケン</t>
    </rPh>
    <rPh sb="19" eb="23">
      <t>ヨコスカシ</t>
    </rPh>
    <rPh sb="25" eb="27">
      <t>カンキョウ</t>
    </rPh>
    <rPh sb="27" eb="31">
      <t>ゲンキョウチョウサ</t>
    </rPh>
    <rPh sb="32" eb="34">
      <t>スイシツ</t>
    </rPh>
    <rPh sb="35" eb="37">
      <t>テイシツ</t>
    </rPh>
    <rPh sb="38" eb="39">
      <t>テイ</t>
    </rPh>
    <rPh sb="39" eb="40">
      <t>セイ</t>
    </rPh>
    <rPh sb="40" eb="42">
      <t>セイブツ</t>
    </rPh>
    <rPh sb="45" eb="47">
      <t>カンキョウ</t>
    </rPh>
    <rPh sb="49" eb="51">
      <t>エイキョウ</t>
    </rPh>
    <rPh sb="52" eb="54">
      <t>ヒョウカ</t>
    </rPh>
    <rPh sb="56" eb="58">
      <t>コウワン</t>
    </rPh>
    <rPh sb="58" eb="60">
      <t>ケイカク</t>
    </rPh>
    <rPh sb="60" eb="61">
      <t>ショ</t>
    </rPh>
    <rPh sb="62" eb="63">
      <t>アン</t>
    </rPh>
    <rPh sb="64" eb="65">
      <t>オヨ</t>
    </rPh>
    <rPh sb="66" eb="68">
      <t>シリョウ</t>
    </rPh>
    <rPh sb="69" eb="71">
      <t>サクセイ</t>
    </rPh>
    <phoneticPr fontId="1"/>
  </si>
  <si>
    <t>株式会社長大</t>
    <rPh sb="0" eb="4">
      <t>カブシキガイシャ</t>
    </rPh>
    <rPh sb="4" eb="6">
      <t>チョウダイ</t>
    </rPh>
    <phoneticPr fontId="1"/>
  </si>
  <si>
    <t>5010001050435</t>
    <phoneticPr fontId="1"/>
  </si>
  <si>
    <t>技術提案書にて最も優れた提案を行ったため。（公募）</t>
    <rPh sb="0" eb="2">
      <t>ギジュツ</t>
    </rPh>
    <rPh sb="2" eb="5">
      <t>テイアンショ</t>
    </rPh>
    <rPh sb="7" eb="8">
      <t>モット</t>
    </rPh>
    <rPh sb="9" eb="10">
      <t>スグ</t>
    </rPh>
    <rPh sb="12" eb="14">
      <t>テイアン</t>
    </rPh>
    <rPh sb="15" eb="16">
      <t>オコナ</t>
    </rPh>
    <rPh sb="22" eb="24">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</si>
</sst>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176" fontId="7" fillId="2" borderId="4" xfId="1" applyNumberFormat="1" applyFont="1" applyFill="1" applyBorder="1" applyAlignment="1">
      <alignment horizontal="righ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0" fontId="6" fillId="0" borderId="4" xfId="0" applyNumberFormat="1" applyFont="1" applyBorder="1">
      <alignment vertical="center"/>
    </xf>
    <xf numFmtId="0" fontId="6" fillId="0" borderId="4" xfId="0" applyFont="1" applyBorder="1" applyAlignment="1">
      <alignment vertical="center" wrapText="1"/>
    </xf>
    <xf numFmtId="177" fontId="6" fillId="0" borderId="4" xfId="0" applyNumberFormat="1" applyFont="1" applyBorder="1" applyAlignment="1">
      <alignment horizontal="center" vertical="center"/>
    </xf>
    <xf numFmtId="0" fontId="6" fillId="0" borderId="4" xfId="0" applyFont="1" applyFill="1" applyBorder="1" applyAlignment="1">
      <alignment vertical="center" wrapText="1"/>
    </xf>
    <xf numFmtId="58" fontId="7" fillId="2" borderId="4"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6" fontId="6" fillId="0" borderId="4" xfId="0" applyNumberFormat="1" applyFont="1" applyBorder="1" applyAlignment="1">
      <alignment horizontal="right" vertical="center"/>
    </xf>
    <xf numFmtId="176" fontId="7" fillId="0" borderId="1" xfId="1" applyNumberFormat="1" applyFont="1" applyFill="1" applyBorder="1" applyAlignment="1">
      <alignment horizontal="right" vertical="center" wrapText="1"/>
    </xf>
    <xf numFmtId="178" fontId="3" fillId="2" borderId="2" xfId="4" applyNumberFormat="1" applyFont="1" applyFill="1" applyBorder="1" applyAlignment="1">
      <alignment horizontal="center" vertical="center"/>
    </xf>
    <xf numFmtId="178" fontId="3" fillId="2" borderId="0" xfId="4" applyNumberFormat="1" applyFont="1" applyFill="1" applyBorder="1" applyAlignment="1">
      <alignment horizontal="center" vertical="center"/>
    </xf>
    <xf numFmtId="49" fontId="6" fillId="0" borderId="4" xfId="0" quotePrefix="1" applyNumberFormat="1" applyFont="1" applyFill="1" applyBorder="1" applyAlignment="1">
      <alignment horizontal="center" vertical="center" wrapText="1"/>
    </xf>
    <xf numFmtId="10" fontId="6" fillId="0" borderId="1" xfId="3" applyNumberFormat="1"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3"/>
  <sheetViews>
    <sheetView tabSelected="1" view="pageBreakPreview" topLeftCell="C1" zoomScaleNormal="100" zoomScaleSheetLayoutView="100" workbookViewId="0">
      <selection activeCell="O1" sqref="O1:O1048576"/>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2" hidden="1" customWidth="1"/>
    <col min="16" max="16384" width="9" style="1"/>
  </cols>
  <sheetData>
    <row r="1" spans="1:15" ht="32.1" customHeight="1">
      <c r="A1" s="28" t="s">
        <v>21</v>
      </c>
      <c r="B1" s="29"/>
      <c r="C1" s="29"/>
      <c r="D1" s="29"/>
      <c r="E1" s="29"/>
      <c r="F1" s="29"/>
      <c r="G1" s="29"/>
      <c r="H1" s="29"/>
      <c r="I1" s="29"/>
      <c r="J1" s="29"/>
      <c r="K1" s="29"/>
      <c r="L1" s="29"/>
      <c r="M1" s="29"/>
      <c r="N1" s="29"/>
      <c r="O1" s="12" t="s">
        <v>22</v>
      </c>
    </row>
    <row r="2" spans="1:15">
      <c r="O2" s="12" t="s">
        <v>23</v>
      </c>
    </row>
    <row r="3" spans="1:15" ht="68.099999999999994" customHeight="1">
      <c r="A3" s="30" t="s">
        <v>19</v>
      </c>
      <c r="B3" s="30" t="s">
        <v>0</v>
      </c>
      <c r="C3" s="30" t="s">
        <v>1</v>
      </c>
      <c r="D3" s="30" t="s">
        <v>2</v>
      </c>
      <c r="E3" s="32" t="s">
        <v>3</v>
      </c>
      <c r="F3" s="30" t="s">
        <v>17</v>
      </c>
      <c r="G3" s="30" t="s">
        <v>4</v>
      </c>
      <c r="H3" s="30" t="s">
        <v>5</v>
      </c>
      <c r="I3" s="30" t="s">
        <v>6</v>
      </c>
      <c r="J3" s="31" t="s">
        <v>18</v>
      </c>
      <c r="K3" s="31" t="s">
        <v>7</v>
      </c>
      <c r="L3" s="31"/>
      <c r="M3" s="31"/>
      <c r="N3" s="30" t="s">
        <v>8</v>
      </c>
      <c r="O3" s="12" t="s">
        <v>23</v>
      </c>
    </row>
    <row r="4" spans="1:15" ht="38.25" customHeight="1">
      <c r="A4" s="30"/>
      <c r="B4" s="30"/>
      <c r="C4" s="30"/>
      <c r="D4" s="30"/>
      <c r="E4" s="33"/>
      <c r="F4" s="30"/>
      <c r="G4" s="30"/>
      <c r="H4" s="30"/>
      <c r="I4" s="30"/>
      <c r="J4" s="31"/>
      <c r="K4" s="3" t="s">
        <v>9</v>
      </c>
      <c r="L4" s="3" t="s">
        <v>10</v>
      </c>
      <c r="M4" s="3" t="s">
        <v>20</v>
      </c>
      <c r="N4" s="30"/>
      <c r="O4" s="24" t="s">
        <v>23</v>
      </c>
    </row>
    <row r="5" spans="1:15" ht="90" customHeight="1">
      <c r="A5" s="21" t="s">
        <v>26</v>
      </c>
      <c r="B5" s="2" t="s">
        <v>25</v>
      </c>
      <c r="C5" s="20">
        <v>44621</v>
      </c>
      <c r="D5" s="19" t="s">
        <v>27</v>
      </c>
      <c r="E5" s="26" t="s">
        <v>28</v>
      </c>
      <c r="F5" s="19" t="s">
        <v>29</v>
      </c>
      <c r="G5" s="4">
        <v>32893163</v>
      </c>
      <c r="H5" s="4">
        <v>31988000</v>
      </c>
      <c r="I5" s="27">
        <f>H5/G5</f>
        <v>0.97248172819378909</v>
      </c>
      <c r="J5" s="5"/>
      <c r="K5" s="5"/>
      <c r="L5" s="5"/>
      <c r="M5" s="15"/>
      <c r="N5" s="11"/>
      <c r="O5" s="24" t="str">
        <f>IF(H5&gt;0,"表示","非表示")</f>
        <v>表示</v>
      </c>
    </row>
    <row r="6" spans="1:15" ht="90" hidden="1" customHeight="1">
      <c r="A6" s="17"/>
      <c r="B6" s="9"/>
      <c r="C6" s="18"/>
      <c r="D6" s="17"/>
      <c r="E6" s="17"/>
      <c r="F6" s="17"/>
      <c r="G6" s="22"/>
      <c r="H6" s="22"/>
      <c r="I6" s="16"/>
      <c r="J6" s="5"/>
      <c r="K6" s="5"/>
      <c r="L6" s="5"/>
      <c r="M6" s="15"/>
      <c r="N6" s="11"/>
      <c r="O6" s="24" t="str">
        <f t="shared" ref="O6:O9" si="0">IF(H6&gt;0,"表示","非表示")</f>
        <v>非表示</v>
      </c>
    </row>
    <row r="7" spans="1:15" ht="90" hidden="1" customHeight="1">
      <c r="A7" s="8"/>
      <c r="B7" s="9"/>
      <c r="C7" s="10"/>
      <c r="D7" s="8"/>
      <c r="E7" s="8"/>
      <c r="F7" s="9"/>
      <c r="G7" s="23"/>
      <c r="H7" s="23"/>
      <c r="I7" s="13"/>
      <c r="J7" s="14"/>
      <c r="K7" s="8"/>
      <c r="L7" s="11"/>
      <c r="M7" s="11"/>
      <c r="N7" s="11"/>
      <c r="O7" s="24" t="str">
        <f t="shared" si="0"/>
        <v>非表示</v>
      </c>
    </row>
    <row r="8" spans="1:15" ht="90" hidden="1" customHeight="1">
      <c r="A8" s="8"/>
      <c r="B8" s="9"/>
      <c r="C8" s="10"/>
      <c r="D8" s="8"/>
      <c r="E8" s="8"/>
      <c r="F8" s="9"/>
      <c r="G8" s="23"/>
      <c r="H8" s="23"/>
      <c r="I8" s="13"/>
      <c r="J8" s="14"/>
      <c r="K8" s="8"/>
      <c r="L8" s="11"/>
      <c r="M8" s="11"/>
      <c r="N8" s="11"/>
      <c r="O8" s="24" t="str">
        <f t="shared" si="0"/>
        <v>非表示</v>
      </c>
    </row>
    <row r="9" spans="1:15" ht="90" hidden="1" customHeight="1">
      <c r="A9" s="8"/>
      <c r="B9" s="9"/>
      <c r="C9" s="10"/>
      <c r="D9" s="8"/>
      <c r="E9" s="8"/>
      <c r="F9" s="9"/>
      <c r="G9" s="23"/>
      <c r="H9" s="23"/>
      <c r="I9" s="13"/>
      <c r="J9" s="11"/>
      <c r="K9" s="11"/>
      <c r="L9" s="11"/>
      <c r="M9" s="11"/>
      <c r="N9" s="11"/>
      <c r="O9" s="24" t="str">
        <f t="shared" si="0"/>
        <v>非表示</v>
      </c>
    </row>
    <row r="10" spans="1:15" ht="90" hidden="1" customHeight="1">
      <c r="A10" s="8"/>
      <c r="B10" s="9"/>
      <c r="C10" s="10"/>
      <c r="D10" s="8"/>
      <c r="E10" s="8"/>
      <c r="F10" s="9"/>
      <c r="G10" s="23"/>
      <c r="H10" s="23"/>
      <c r="I10" s="13"/>
      <c r="J10" s="11"/>
      <c r="K10" s="11"/>
      <c r="L10" s="11"/>
      <c r="M10" s="11"/>
      <c r="N10" s="11"/>
      <c r="O10" s="24" t="str">
        <f>IF(H10&gt;0,"表示","非表示")</f>
        <v>非表示</v>
      </c>
    </row>
    <row r="11" spans="1:15" hidden="1">
      <c r="A11" s="6"/>
      <c r="B11" s="7"/>
      <c r="C11" s="7"/>
      <c r="D11" s="7"/>
      <c r="E11" s="7"/>
      <c r="F11" s="7"/>
      <c r="G11" s="7"/>
      <c r="H11" s="7"/>
      <c r="I11" s="7"/>
      <c r="J11" s="7"/>
      <c r="K11" s="7"/>
      <c r="L11" s="7"/>
      <c r="M11" s="7"/>
      <c r="N11" s="7"/>
      <c r="O11" s="25"/>
    </row>
    <row r="12" spans="1:15" hidden="1">
      <c r="A12" s="6"/>
      <c r="B12" s="7"/>
      <c r="C12" s="7"/>
      <c r="D12" s="7"/>
      <c r="E12" s="7"/>
      <c r="F12" s="7"/>
      <c r="G12" s="7"/>
      <c r="H12" s="7"/>
      <c r="I12" s="7"/>
      <c r="J12" s="7"/>
      <c r="K12" s="7"/>
      <c r="L12" s="7"/>
      <c r="M12" s="7"/>
      <c r="N12" s="7"/>
      <c r="O12" s="25"/>
    </row>
    <row r="13" spans="1:15" hidden="1">
      <c r="A13" s="7"/>
      <c r="B13" s="7"/>
      <c r="C13" s="7"/>
      <c r="D13" s="7"/>
      <c r="E13" s="7"/>
      <c r="F13" s="7"/>
      <c r="G13" s="7"/>
      <c r="H13" s="7"/>
      <c r="I13" s="7"/>
      <c r="J13" s="7"/>
      <c r="K13" s="7"/>
      <c r="L13" s="7"/>
      <c r="M13" s="7"/>
      <c r="N13" s="7"/>
      <c r="O13" s="25"/>
    </row>
    <row r="14" spans="1:15" hidden="1">
      <c r="A14" s="7"/>
      <c r="B14" s="7"/>
      <c r="C14" s="7"/>
      <c r="D14" s="7"/>
      <c r="E14" s="7"/>
      <c r="F14" s="7"/>
      <c r="G14" s="7"/>
      <c r="H14" s="7"/>
      <c r="I14" s="7"/>
      <c r="J14" s="7"/>
      <c r="K14" s="7"/>
      <c r="L14" s="7"/>
      <c r="M14" s="7"/>
      <c r="N14" s="7"/>
      <c r="O14" s="25"/>
    </row>
    <row r="15" spans="1:15" hidden="1">
      <c r="A15" s="7"/>
      <c r="B15" s="7"/>
      <c r="C15" s="7"/>
      <c r="D15" s="7"/>
      <c r="E15" s="7"/>
      <c r="F15" s="7"/>
      <c r="G15" s="7"/>
      <c r="H15" s="7"/>
      <c r="I15" s="7"/>
      <c r="J15" s="7"/>
      <c r="K15" s="7"/>
      <c r="L15" s="7"/>
      <c r="M15" s="7"/>
      <c r="N15" s="7"/>
      <c r="O15" s="25"/>
    </row>
    <row r="16" spans="1:15" hidden="1">
      <c r="A16" s="7"/>
      <c r="B16" s="7"/>
      <c r="C16" s="7"/>
      <c r="D16" s="7"/>
      <c r="E16" s="7"/>
      <c r="G16" s="7"/>
      <c r="H16" s="7"/>
      <c r="I16" s="7"/>
      <c r="J16" s="7"/>
      <c r="K16" s="7"/>
      <c r="L16" s="7"/>
      <c r="M16" s="7"/>
      <c r="N16" s="7"/>
      <c r="O16" s="25"/>
    </row>
    <row r="17" spans="11:15" hidden="1">
      <c r="K17" s="1" t="s">
        <v>11</v>
      </c>
      <c r="L17" s="1" t="s">
        <v>12</v>
      </c>
      <c r="O17" s="25" t="s">
        <v>24</v>
      </c>
    </row>
    <row r="18" spans="11:15" hidden="1">
      <c r="K18" s="1" t="s">
        <v>13</v>
      </c>
      <c r="L18" s="1" t="s">
        <v>14</v>
      </c>
      <c r="O18" s="25" t="s">
        <v>24</v>
      </c>
    </row>
    <row r="19" spans="11:15" hidden="1">
      <c r="K19" s="1" t="s">
        <v>15</v>
      </c>
      <c r="O19" s="25" t="s">
        <v>24</v>
      </c>
    </row>
    <row r="20" spans="11:15" hidden="1">
      <c r="K20" s="1" t="s">
        <v>16</v>
      </c>
      <c r="O20" s="25" t="s">
        <v>24</v>
      </c>
    </row>
    <row r="21" spans="11:15" hidden="1">
      <c r="O21" s="25"/>
    </row>
    <row r="22" spans="11:15" hidden="1">
      <c r="O22" s="25"/>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C6" name="範囲3_11_1_2_3"/>
    <protectedRange sqref="C5" name="範囲3_11_1_2_3_3"/>
    <protectedRange sqref="A5" name="範囲1_1_12_1_2_3_1_3"/>
  </protectedRanges>
  <autoFilter ref="O1:O83">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formula1>$K$16:$K$20</formula1>
    </dataValidation>
    <dataValidation type="list" allowBlank="1" showInputMessage="1" showErrorMessage="1" sqref="F6:F10">
      <formula1>#REF!</formula1>
    </dataValidation>
    <dataValidation type="list" allowBlank="1" showInputMessage="1" showErrorMessage="1" sqref="K5:K10">
      <formula1>$K$16:$K$20</formula1>
    </dataValidation>
    <dataValidation type="list" allowBlank="1" showInputMessage="1" showErrorMessage="1" sqref="L5:L10">
      <formula1>$L$16:$L$18</formula1>
    </dataValidation>
  </dataValidations>
  <pageMargins left="0.70866141732283472" right="0.31496062992125984" top="0.74803149606299213" bottom="0.74803149606299213" header="0.31496062992125984" footer="0.31496062992125984"/>
  <pageSetup paperSize="9" scale="6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2022-04-28T06:49:41Z</cp:lastPrinted>
  <dcterms:created xsi:type="dcterms:W3CDTF">2020-10-14T01:43:48Z</dcterms:created>
  <dcterms:modified xsi:type="dcterms:W3CDTF">2022-04-28T06:50:27Z</dcterms:modified>
</cp:coreProperties>
</file>