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1月分）公共調達の適正化\"/>
    </mc:Choice>
  </mc:AlternateContent>
  <bookViews>
    <workbookView xWindow="0" yWindow="0" windowWidth="24255" windowHeight="11430" tabRatio="875"/>
  </bookViews>
  <sheets>
    <sheet name="付紙様式第３" sheetId="10" r:id="rId1"/>
  </sheets>
  <definedNames>
    <definedName name="_xlnm._FilterDatabase" localSheetId="0" hidden="1">付紙様式第３!$N$1:$N$83</definedName>
    <definedName name="_xlnm.Print_Area" localSheetId="0">付紙様式第３!$A$1:$M$28</definedName>
    <definedName name="_xlnm.Print_Titles" localSheetId="0">付紙様式第３!$1:$4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10" l="1"/>
  <c r="I7" i="10"/>
  <c r="N6" i="10"/>
  <c r="I6" i="10"/>
  <c r="I5" i="10"/>
  <c r="N5" i="10"/>
  <c r="N28" i="10"/>
  <c r="N8" i="10"/>
  <c r="N9" i="10"/>
  <c r="N10" i="10"/>
  <c r="N11" i="10"/>
  <c r="N12" i="10"/>
  <c r="N13" i="10"/>
  <c r="N14" i="10"/>
  <c r="N15" i="10"/>
  <c r="N16" i="10"/>
  <c r="N17" i="10"/>
  <c r="N18" i="10"/>
  <c r="N19" i="10"/>
  <c r="N20" i="10"/>
  <c r="N21" i="10"/>
  <c r="N22" i="10"/>
  <c r="N23" i="10"/>
  <c r="N24" i="10"/>
  <c r="N25" i="10"/>
  <c r="N26" i="10"/>
  <c r="N27" i="10"/>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<sst xmlns="http://schemas.openxmlformats.org/spreadsheetml/2006/main" count="49" uniqueCount="37">
  <si>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</si>
  <si>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</si>
  <si>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</si>
  <si>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</si>
  <si>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</si>
  <si>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</si>
  <si>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</si>
  <si>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</si>
  <si>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</si>
  <si>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</si>
  <si>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</si>
  <si>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</si>
  <si>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</si>
  <si>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</si>
  <si>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</si>
  <si>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</si>
  <si>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</si>
  <si>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</si>
  <si>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</si>
  <si>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</si>
  <si>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</si>
  <si>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</si>
  <si>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</si>
  <si>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</si>
  <si>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合同会社KMOサポートオフィス
神奈川県秦野市曽屋3731-1</t>
  </si>
  <si>
    <t>一般競争入札</t>
  </si>
  <si>
    <t>リオン株式会社
東京都国分寺市東元町３丁目２０番地４１号</t>
    <rPh sb="3" eb="7">
      <t>カブシキガイシャ</t>
    </rPh>
    <phoneticPr fontId="1"/>
  </si>
  <si>
    <t>一般競争入札</t>
    <phoneticPr fontId="1"/>
  </si>
  <si>
    <t>厚木飛行場周辺(３)における住宅防音事業に係る事務手続補助等業務（その４）　一式</t>
    <rPh sb="5" eb="7">
      <t>シュウヘン</t>
    </rPh>
    <rPh sb="38" eb="40">
      <t>イッシキ</t>
    </rPh>
    <phoneticPr fontId="1"/>
  </si>
  <si>
    <t>厚木飛行場周辺(３)における住宅防音事業に係る事務手続補助等業務（その６）　一式</t>
    <rPh sb="5" eb="7">
      <t>シュウヘン</t>
    </rPh>
    <rPh sb="38" eb="40">
      <t>イッシキ</t>
    </rPh>
    <phoneticPr fontId="1"/>
  </si>
  <si>
    <t>厚木飛行場周辺(３)における住宅防音事業に係る事務手続補助等業務（その７）　一式</t>
    <rPh sb="5" eb="7">
      <t>シュウヘン</t>
    </rPh>
    <rPh sb="38" eb="40">
      <t>イッシキ</t>
    </rPh>
    <phoneticPr fontId="1"/>
  </si>
  <si>
    <t>南関東防衛局(３)航空機騒音自動監視システムサーバ更新等業務
一式</t>
    <rPh sb="31" eb="33">
      <t>イッシキ</t>
    </rPh>
    <phoneticPr fontId="1"/>
  </si>
  <si>
    <t>南関東防衛局管内（３）駐留軍等労働者予防接種（破傷風）業務委託（横須賀地区）
数量：372回</t>
    <rPh sb="18" eb="20">
      <t>ヨボウ</t>
    </rPh>
    <rPh sb="20" eb="22">
      <t>セッシュ</t>
    </rPh>
    <rPh sb="23" eb="26">
      <t>ハショウフウ</t>
    </rPh>
    <rPh sb="40" eb="42">
      <t>スウリョウ</t>
    </rPh>
    <rPh sb="46" eb="47">
      <t>カイ</t>
    </rPh>
    <phoneticPr fontId="1"/>
  </si>
  <si>
    <t>一般競争入札</t>
    <rPh sb="0" eb="2">
      <t>イッパン</t>
    </rPh>
    <rPh sb="2" eb="4">
      <t>キョウソウ</t>
    </rPh>
    <rPh sb="4" eb="6">
      <t>ニュウサツ</t>
    </rPh>
    <phoneticPr fontId="1"/>
  </si>
  <si>
    <t>支出負担行為担当官
南関東防衛局長
山野　徹
横浜市中区北仲通5-57</t>
    <rPh sb="18" eb="20">
      <t>ヤマノ</t>
    </rPh>
    <rPh sb="21" eb="22">
      <t>トオル</t>
    </rPh>
    <phoneticPr fontId="1"/>
  </si>
  <si>
    <t>支出負担行為担当官
南関東防衛局長　
山野　徹
横浜市中区北仲通5-57</t>
    <rPh sb="0" eb="2">
      <t>シシュツ</t>
    </rPh>
    <rPh sb="2" eb="4">
      <t>フタン</t>
    </rPh>
    <rPh sb="4" eb="6">
      <t>コウイ</t>
    </rPh>
    <rPh sb="6" eb="9">
      <t>タントウカン</t>
    </rPh>
    <rPh sb="10" eb="11">
      <t>ミナミ</t>
    </rPh>
    <rPh sb="11" eb="13">
      <t>カントウ</t>
    </rPh>
    <rPh sb="13" eb="15">
      <t>ボウエイ</t>
    </rPh>
    <rPh sb="15" eb="16">
      <t>キョク</t>
    </rPh>
    <rPh sb="16" eb="17">
      <t>チョウ</t>
    </rPh>
    <rPh sb="19" eb="21">
      <t>ヤマノ</t>
    </rPh>
    <rPh sb="22" eb="23">
      <t>トオル</t>
    </rPh>
    <rPh sb="24" eb="27">
      <t>ヨコハマシ</t>
    </rPh>
    <rPh sb="27" eb="29">
      <t>ナカク</t>
    </rPh>
    <rPh sb="29" eb="30">
      <t>キタ</t>
    </rPh>
    <rPh sb="30" eb="31">
      <t>ナカ</t>
    </rPh>
    <rPh sb="31" eb="32">
      <t>トオ</t>
    </rPh>
    <phoneticPr fontId="1"/>
  </si>
  <si>
    <t>社会福祉法人聖テレジア会聖ヨゼフ病院
神奈川県横須賀市緑が丘28</t>
    <rPh sb="0" eb="2">
      <t>シャカイ</t>
    </rPh>
    <rPh sb="2" eb="4">
      <t>フクシ</t>
    </rPh>
    <rPh sb="4" eb="6">
      <t>ホウジン</t>
    </rPh>
    <rPh sb="6" eb="7">
      <t>セイ</t>
    </rPh>
    <rPh sb="11" eb="12">
      <t>カイ</t>
    </rPh>
    <rPh sb="12" eb="13">
      <t>セイ</t>
    </rPh>
    <rPh sb="16" eb="18">
      <t>ビョウイン</t>
    </rPh>
    <rPh sb="19" eb="23">
      <t>カナガワケン</t>
    </rPh>
    <rPh sb="23" eb="27">
      <t>ヨコスカシ</t>
    </rPh>
    <rPh sb="27" eb="28">
      <t>ミドリ</t>
    </rPh>
    <rPh sb="29" eb="30">
      <t>オカ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</si>
</sst>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quot;"/>
    <numFmt numFmtId="177" formatCode="0_);[Red]\(0\)"/>
    <numFmt numFmtId="178" formatCode="[$-411]ggge&quot;年&quot;m&quot;月&quot;d&quot;日&quot;;@"/>
    <numFmt numFmtId="179" formatCode="#,##0;&quot;▲&quot;#,##0"/>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xf numFmtId="9" fontId="2" fillId="0" borderId="0" applyFont="0" applyFill="0" applyBorder="0" applyAlignment="0" applyProtection="0">
      <alignment vertical="center"/>
    </xf>
  </cellStyleXfs>
  <cellXfs count="51">
    <xf numFmtId="0" fontId="0" fillId="0" borderId="0" xfId="0">
      <alignment vertical="center"/>
    </xf>
    <xf numFmtId="0" fontId="5" fillId="0" borderId="0" xfId="0" applyFont="1">
      <alignment vertical="center"/>
    </xf>
    <xf numFmtId="0" fontId="6" fillId="2" borderId="1" xfId="0" applyFont="1" applyFill="1" applyBorder="1" applyAlignment="1">
      <alignment horizontal="left" vertical="center" wrapText="1"/>
    </xf>
    <xf numFmtId="0" fontId="5" fillId="0" borderId="1" xfId="0" applyFont="1" applyBorder="1">
      <alignment vertical="center"/>
    </xf>
    <xf numFmtId="0" fontId="6"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8" fillId="0" borderId="0" xfId="0" applyFont="1" applyFill="1">
      <alignment vertical="center"/>
    </xf>
    <xf numFmtId="0" fontId="9" fillId="0" borderId="1" xfId="0" applyFont="1" applyBorder="1" applyAlignment="1">
      <alignment horizontal="center" vertical="center"/>
    </xf>
    <xf numFmtId="0" fontId="10" fillId="0" borderId="1" xfId="3" applyFont="1" applyFill="1" applyBorder="1" applyAlignment="1">
      <alignment horizontal="center" vertical="center" wrapText="1" shrinkToFit="1"/>
    </xf>
    <xf numFmtId="10" fontId="9" fillId="0" borderId="1" xfId="3" applyNumberFormat="1" applyFont="1" applyFill="1" applyBorder="1" applyAlignment="1">
      <alignment horizontal="right" vertical="center" wrapText="1"/>
    </xf>
    <xf numFmtId="0" fontId="9" fillId="0" borderId="1" xfId="3"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0" fontId="9" fillId="0" borderId="1" xfId="3" applyFont="1" applyFill="1" applyBorder="1" applyAlignment="1">
      <alignment vertical="center" wrapText="1"/>
    </xf>
    <xf numFmtId="58" fontId="9" fillId="0" borderId="1" xfId="3" applyNumberFormat="1" applyFont="1" applyFill="1" applyBorder="1" applyAlignment="1">
      <alignment horizontal="center" vertical="center" wrapText="1"/>
    </xf>
    <xf numFmtId="0" fontId="9"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176" fontId="9" fillId="0" borderId="1" xfId="1"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179" fontId="3" fillId="2" borderId="2" xfId="4"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7" fillId="2" borderId="1" xfId="3" applyFont="1" applyFill="1" applyBorder="1" applyAlignment="1">
      <alignment vertical="center" wrapText="1"/>
    </xf>
    <xf numFmtId="0" fontId="7" fillId="2" borderId="1" xfId="3" applyFont="1" applyFill="1" applyBorder="1" applyAlignment="1">
      <alignment horizontal="left" vertical="center" wrapText="1"/>
    </xf>
    <xf numFmtId="176" fontId="7" fillId="2" borderId="1" xfId="1" applyNumberFormat="1" applyFont="1" applyFill="1" applyBorder="1" applyAlignment="1">
      <alignment horizontal="center" vertical="center" wrapText="1"/>
    </xf>
    <xf numFmtId="176" fontId="7" fillId="2" borderId="4" xfId="1" applyNumberFormat="1" applyFont="1" applyFill="1" applyBorder="1" applyAlignment="1">
      <alignment horizontal="right" vertical="center" wrapText="1"/>
    </xf>
    <xf numFmtId="0" fontId="5" fillId="0" borderId="1" xfId="0" applyFont="1" applyBorder="1">
      <alignment vertical="center"/>
    </xf>
    <xf numFmtId="0" fontId="9" fillId="0" borderId="1" xfId="0" applyFont="1" applyBorder="1" applyAlignment="1">
      <alignment horizontal="center" vertical="center"/>
    </xf>
    <xf numFmtId="10" fontId="7" fillId="2" borderId="4" xfId="3" applyNumberFormat="1" applyFont="1" applyFill="1" applyBorder="1" applyAlignment="1">
      <alignment horizontal="right" vertical="center" wrapText="1"/>
    </xf>
    <xf numFmtId="0" fontId="6" fillId="0" borderId="4" xfId="0" applyFont="1" applyFill="1" applyBorder="1" applyAlignment="1">
      <alignment vertical="center" wrapText="1"/>
    </xf>
    <xf numFmtId="58" fontId="7" fillId="2" borderId="4" xfId="3"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178" fontId="7" fillId="2" borderId="1" xfId="3" applyNumberFormat="1" applyFont="1" applyFill="1" applyBorder="1" applyAlignment="1">
      <alignment horizontal="center" vertical="center" wrapText="1"/>
    </xf>
    <xf numFmtId="176" fontId="7" fillId="2" borderId="1" xfId="1" applyNumberFormat="1" applyFont="1" applyFill="1" applyBorder="1" applyAlignment="1">
      <alignment vertical="center" wrapText="1"/>
    </xf>
    <xf numFmtId="176" fontId="7" fillId="2" borderId="1" xfId="3" applyNumberFormat="1" applyFont="1" applyFill="1" applyBorder="1" applyAlignment="1">
      <alignment vertical="center" wrapText="1"/>
    </xf>
    <xf numFmtId="0" fontId="5" fillId="0" borderId="1" xfId="3" applyFont="1" applyFill="1" applyBorder="1" applyAlignment="1">
      <alignment horizontal="center" vertical="center" wrapText="1" shrinkToFit="1"/>
    </xf>
    <xf numFmtId="0" fontId="6" fillId="0" borderId="1" xfId="0" applyFont="1" applyBorder="1" applyAlignment="1">
      <alignment vertical="center" wrapText="1"/>
    </xf>
    <xf numFmtId="58" fontId="6" fillId="0" borderId="1" xfId="0" quotePrefix="1" applyNumberFormat="1" applyFont="1" applyBorder="1" applyAlignment="1">
      <alignment horizontal="center" vertical="center"/>
    </xf>
    <xf numFmtId="1" fontId="6" fillId="0" borderId="1" xfId="0" applyNumberFormat="1" applyFont="1" applyBorder="1" applyAlignment="1">
      <alignment horizontal="right" vertical="center" wrapText="1"/>
    </xf>
    <xf numFmtId="176" fontId="6" fillId="0" borderId="1" xfId="1" applyNumberFormat="1" applyFont="1" applyBorder="1">
      <alignment vertical="center"/>
    </xf>
    <xf numFmtId="10" fontId="6" fillId="0" borderId="1" xfId="5" applyNumberFormat="1" applyFont="1" applyBorder="1">
      <alignment vertical="center"/>
    </xf>
    <xf numFmtId="177" fontId="6" fillId="0" borderId="4" xfId="0" quotePrefix="1" applyNumberFormat="1" applyFont="1" applyFill="1" applyBorder="1" applyAlignment="1">
      <alignment horizontal="right" vertical="center" wrapText="1"/>
    </xf>
    <xf numFmtId="1" fontId="7" fillId="2" borderId="1" xfId="3" applyNumberFormat="1" applyFont="1" applyFill="1" applyBorder="1" applyAlignment="1">
      <alignment horizontal="right" vertical="center" wrapText="1"/>
    </xf>
    <xf numFmtId="10" fontId="7" fillId="0" borderId="1" xfId="0" applyNumberFormat="1" applyFont="1" applyFill="1" applyBorder="1" applyAlignment="1">
      <alignment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1" xfId="0" applyFont="1" applyFill="1" applyBorder="1" applyAlignment="1">
      <alignment horizontal="center" vertical="center" wrapText="1"/>
    </xf>
  </cellXfs>
  <cellStyles count="6">
    <cellStyle name="パーセント" xfId="5" builtinId="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0000"/>
    <pageSetUpPr fitToPage="1"/>
  </sheetPr>
  <dimension ref="A1:N83"/>
  <sheetViews>
    <sheetView tabSelected="1" view="pageBreakPreview" zoomScale="85" zoomScaleNormal="85" zoomScaleSheetLayoutView="85" workbookViewId="0">
      <selection activeCell="P6" sqref="P6"/>
    </sheetView>
  </sheetViews>
  <sheetFormatPr defaultRowHeight="13.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5" customWidth="1"/>
    <col min="14" max="14" width="9.5" style="5" hidden="1" customWidth="1"/>
    <col min="15" max="16384" width="9" style="1"/>
  </cols>
  <sheetData>
    <row r="1" spans="1:14" ht="32.1" customHeight="1">
      <c r="A1" s="48" t="s">
        <v>20</v>
      </c>
      <c r="B1" s="49"/>
      <c r="C1" s="49"/>
      <c r="D1" s="49"/>
      <c r="E1" s="49"/>
      <c r="F1" s="49"/>
      <c r="G1" s="49"/>
      <c r="H1" s="49"/>
      <c r="I1" s="49"/>
      <c r="J1" s="49"/>
      <c r="K1" s="49"/>
      <c r="L1" s="49"/>
      <c r="M1" s="49"/>
      <c r="N1" s="5" t="s">
        <v>21</v>
      </c>
    </row>
    <row r="2" spans="1:14">
      <c r="N2" s="5" t="s">
        <v>22</v>
      </c>
    </row>
    <row r="3" spans="1:14" ht="52.5" customHeight="1">
      <c r="A3" s="45" t="s">
        <v>19</v>
      </c>
      <c r="B3" s="45" t="s">
        <v>0</v>
      </c>
      <c r="C3" s="45" t="s">
        <v>1</v>
      </c>
      <c r="D3" s="45" t="s">
        <v>2</v>
      </c>
      <c r="E3" s="46" t="s">
        <v>3</v>
      </c>
      <c r="F3" s="45" t="s">
        <v>4</v>
      </c>
      <c r="G3" s="45" t="s">
        <v>5</v>
      </c>
      <c r="H3" s="45" t="s">
        <v>6</v>
      </c>
      <c r="I3" s="50" t="s">
        <v>7</v>
      </c>
      <c r="J3" s="50" t="s">
        <v>8</v>
      </c>
      <c r="K3" s="50"/>
      <c r="L3" s="50"/>
      <c r="M3" s="45" t="s">
        <v>9</v>
      </c>
      <c r="N3" s="5" t="s">
        <v>22</v>
      </c>
    </row>
    <row r="4" spans="1:14" ht="37.5" customHeight="1">
      <c r="A4" s="45"/>
      <c r="B4" s="45"/>
      <c r="C4" s="45"/>
      <c r="D4" s="45"/>
      <c r="E4" s="47"/>
      <c r="F4" s="45"/>
      <c r="G4" s="45"/>
      <c r="H4" s="45"/>
      <c r="I4" s="50"/>
      <c r="J4" s="20" t="s">
        <v>10</v>
      </c>
      <c r="K4" s="20" t="s">
        <v>11</v>
      </c>
      <c r="L4" s="20" t="s">
        <v>18</v>
      </c>
      <c r="M4" s="45"/>
      <c r="N4" s="21" t="s">
        <v>22</v>
      </c>
    </row>
    <row r="5" spans="1:14" ht="75" customHeight="1">
      <c r="A5" s="37" t="s">
        <v>28</v>
      </c>
      <c r="B5" s="2" t="s">
        <v>34</v>
      </c>
      <c r="C5" s="38">
        <v>44567</v>
      </c>
      <c r="D5" s="37" t="s">
        <v>24</v>
      </c>
      <c r="E5" s="39">
        <v>1021003004101</v>
      </c>
      <c r="F5" s="4" t="s">
        <v>25</v>
      </c>
      <c r="G5" s="40">
        <v>20824735</v>
      </c>
      <c r="H5" s="40">
        <v>12385026</v>
      </c>
      <c r="I5" s="41">
        <f>H5/G5</f>
        <v>0.59472670360511193</v>
      </c>
      <c r="J5" s="10"/>
      <c r="K5" s="3"/>
      <c r="L5" s="3"/>
      <c r="M5" s="9"/>
      <c r="N5" s="21" t="str">
        <f>IF(H5&gt;0,"表示","非表示")</f>
        <v>表示</v>
      </c>
    </row>
    <row r="6" spans="1:14" ht="75" customHeight="1">
      <c r="A6" s="37" t="s">
        <v>29</v>
      </c>
      <c r="B6" s="2" t="s">
        <v>34</v>
      </c>
      <c r="C6" s="38">
        <v>44567</v>
      </c>
      <c r="D6" s="37" t="s">
        <v>24</v>
      </c>
      <c r="E6" s="39">
        <v>1021003004101</v>
      </c>
      <c r="F6" s="4" t="s">
        <v>25</v>
      </c>
      <c r="G6" s="40">
        <v>20824735</v>
      </c>
      <c r="H6" s="40">
        <v>12385026</v>
      </c>
      <c r="I6" s="41">
        <f>H6/G6</f>
        <v>0.59472670360511193</v>
      </c>
      <c r="J6" s="10"/>
      <c r="K6" s="3"/>
      <c r="L6" s="3"/>
      <c r="M6" s="9"/>
      <c r="N6" s="21" t="str">
        <f>IF(H6&gt;0,"表示","非表示")</f>
        <v>表示</v>
      </c>
    </row>
    <row r="7" spans="1:14" ht="75" customHeight="1">
      <c r="A7" s="37" t="s">
        <v>30</v>
      </c>
      <c r="B7" s="2" t="s">
        <v>34</v>
      </c>
      <c r="C7" s="38">
        <v>44567</v>
      </c>
      <c r="D7" s="37" t="s">
        <v>24</v>
      </c>
      <c r="E7" s="39">
        <v>1021003004101</v>
      </c>
      <c r="F7" s="4" t="s">
        <v>25</v>
      </c>
      <c r="G7" s="40">
        <v>20824735</v>
      </c>
      <c r="H7" s="40">
        <v>12385026</v>
      </c>
      <c r="I7" s="41">
        <f>H7/G7</f>
        <v>0.59472670360511193</v>
      </c>
      <c r="J7" s="10"/>
      <c r="K7" s="3"/>
      <c r="L7" s="3"/>
      <c r="M7" s="9"/>
      <c r="N7" s="21" t="str">
        <f>IF(H7&gt;0,"表示","非表示")</f>
        <v>表示</v>
      </c>
    </row>
    <row r="8" spans="1:14" ht="75" customHeight="1">
      <c r="A8" s="32" t="s">
        <v>32</v>
      </c>
      <c r="B8" s="24" t="s">
        <v>35</v>
      </c>
      <c r="C8" s="31">
        <v>44580</v>
      </c>
      <c r="D8" s="30" t="s">
        <v>36</v>
      </c>
      <c r="E8" s="42">
        <v>2021005002102</v>
      </c>
      <c r="F8" s="22" t="s">
        <v>33</v>
      </c>
      <c r="G8" s="26">
        <v>1583604</v>
      </c>
      <c r="H8" s="26">
        <v>1583604</v>
      </c>
      <c r="I8" s="29">
        <v>1</v>
      </c>
      <c r="J8" s="36"/>
      <c r="K8" s="27"/>
      <c r="L8" s="27"/>
      <c r="M8" s="28"/>
      <c r="N8" s="21" t="str">
        <f t="shared" ref="N8:N27" si="0">IF(H8&gt;0,"表示","非表示")</f>
        <v>表示</v>
      </c>
    </row>
    <row r="9" spans="1:14" ht="75" customHeight="1">
      <c r="A9" s="23" t="s">
        <v>31</v>
      </c>
      <c r="B9" s="2" t="s">
        <v>34</v>
      </c>
      <c r="C9" s="33">
        <v>44587</v>
      </c>
      <c r="D9" s="23" t="s">
        <v>26</v>
      </c>
      <c r="E9" s="43">
        <v>1012401002696</v>
      </c>
      <c r="F9" s="25" t="s">
        <v>27</v>
      </c>
      <c r="G9" s="34">
        <v>3290547</v>
      </c>
      <c r="H9" s="35">
        <v>3190000</v>
      </c>
      <c r="I9" s="44">
        <v>0.96940000000000004</v>
      </c>
      <c r="J9" s="10"/>
      <c r="K9" s="3"/>
      <c r="L9" s="3"/>
      <c r="M9" s="9"/>
      <c r="N9" s="21" t="str">
        <f t="shared" si="0"/>
        <v>表示</v>
      </c>
    </row>
    <row r="10" spans="1:14" ht="75" hidden="1" customHeight="1">
      <c r="A10" s="17"/>
      <c r="B10" s="16"/>
      <c r="C10" s="15"/>
      <c r="D10" s="14"/>
      <c r="E10" s="13"/>
      <c r="F10" s="12"/>
      <c r="G10" s="19"/>
      <c r="H10" s="19"/>
      <c r="I10" s="11"/>
      <c r="J10" s="10"/>
      <c r="K10" s="3"/>
      <c r="L10" s="3"/>
      <c r="M10" s="9"/>
      <c r="N10" s="21" t="str">
        <f t="shared" si="0"/>
        <v>非表示</v>
      </c>
    </row>
    <row r="11" spans="1:14" ht="75" hidden="1" customHeight="1">
      <c r="A11" s="17"/>
      <c r="B11" s="16"/>
      <c r="C11" s="15"/>
      <c r="D11" s="14"/>
      <c r="E11" s="13"/>
      <c r="F11" s="12"/>
      <c r="G11" s="19"/>
      <c r="H11" s="19"/>
      <c r="I11" s="11"/>
      <c r="J11" s="10"/>
      <c r="K11" s="3"/>
      <c r="L11" s="3"/>
      <c r="M11" s="9"/>
      <c r="N11" s="21" t="str">
        <f t="shared" si="0"/>
        <v>非表示</v>
      </c>
    </row>
    <row r="12" spans="1:14" ht="75" hidden="1" customHeight="1">
      <c r="A12" s="17"/>
      <c r="B12" s="16"/>
      <c r="C12" s="15"/>
      <c r="D12" s="14"/>
      <c r="E12" s="13"/>
      <c r="F12" s="12"/>
      <c r="G12" s="19"/>
      <c r="H12" s="19"/>
      <c r="I12" s="11"/>
      <c r="J12" s="10"/>
      <c r="K12" s="3"/>
      <c r="L12" s="3"/>
      <c r="M12" s="9"/>
      <c r="N12" s="21" t="str">
        <f t="shared" si="0"/>
        <v>非表示</v>
      </c>
    </row>
    <row r="13" spans="1:14" ht="90" hidden="1" customHeight="1">
      <c r="A13" s="17"/>
      <c r="B13" s="16"/>
      <c r="C13" s="15"/>
      <c r="D13" s="14"/>
      <c r="E13" s="13"/>
      <c r="F13" s="12"/>
      <c r="G13" s="19"/>
      <c r="H13" s="19"/>
      <c r="I13" s="11"/>
      <c r="J13" s="10"/>
      <c r="K13" s="3"/>
      <c r="L13" s="3"/>
      <c r="M13" s="9"/>
      <c r="N13" s="21" t="str">
        <f t="shared" si="0"/>
        <v>非表示</v>
      </c>
    </row>
    <row r="14" spans="1:14" ht="90" hidden="1" customHeight="1">
      <c r="A14" s="17"/>
      <c r="B14" s="16"/>
      <c r="C14" s="15"/>
      <c r="D14" s="14"/>
      <c r="E14" s="13"/>
      <c r="F14" s="12"/>
      <c r="G14" s="19"/>
      <c r="H14" s="19"/>
      <c r="I14" s="11"/>
      <c r="J14" s="10"/>
      <c r="K14" s="3"/>
      <c r="L14" s="3"/>
      <c r="M14" s="9"/>
      <c r="N14" s="21" t="str">
        <f t="shared" si="0"/>
        <v>非表示</v>
      </c>
    </row>
    <row r="15" spans="1:14" ht="90" hidden="1" customHeight="1">
      <c r="A15" s="17"/>
      <c r="B15" s="16"/>
      <c r="C15" s="15"/>
      <c r="D15" s="14"/>
      <c r="E15" s="13"/>
      <c r="F15" s="12"/>
      <c r="G15" s="19"/>
      <c r="H15" s="19"/>
      <c r="I15" s="11"/>
      <c r="J15" s="10"/>
      <c r="K15" s="3"/>
      <c r="L15" s="3"/>
      <c r="M15" s="9"/>
      <c r="N15" s="21" t="str">
        <f t="shared" si="0"/>
        <v>非表示</v>
      </c>
    </row>
    <row r="16" spans="1:14" ht="90" hidden="1" customHeight="1">
      <c r="A16" s="17"/>
      <c r="B16" s="16"/>
      <c r="C16" s="15"/>
      <c r="D16" s="14"/>
      <c r="E16" s="13"/>
      <c r="F16" s="12"/>
      <c r="G16" s="19"/>
      <c r="H16" s="19"/>
      <c r="I16" s="11"/>
      <c r="J16" s="10"/>
      <c r="K16" s="3"/>
      <c r="L16" s="3"/>
      <c r="M16" s="9"/>
      <c r="N16" s="21" t="str">
        <f t="shared" si="0"/>
        <v>非表示</v>
      </c>
    </row>
    <row r="17" spans="1:14" ht="90" hidden="1" customHeight="1">
      <c r="A17" s="17"/>
      <c r="B17" s="16"/>
      <c r="C17" s="15"/>
      <c r="D17" s="14"/>
      <c r="E17" s="13"/>
      <c r="F17" s="12"/>
      <c r="G17" s="19"/>
      <c r="H17" s="19"/>
      <c r="I17" s="11"/>
      <c r="J17" s="10"/>
      <c r="K17" s="3"/>
      <c r="L17" s="3"/>
      <c r="M17" s="9"/>
      <c r="N17" s="21" t="str">
        <f t="shared" si="0"/>
        <v>非表示</v>
      </c>
    </row>
    <row r="18" spans="1:14" ht="90" hidden="1" customHeight="1">
      <c r="A18" s="17"/>
      <c r="B18" s="16"/>
      <c r="C18" s="15"/>
      <c r="D18" s="14"/>
      <c r="E18" s="13"/>
      <c r="F18" s="12"/>
      <c r="G18" s="19"/>
      <c r="H18" s="19"/>
      <c r="I18" s="11"/>
      <c r="J18" s="10"/>
      <c r="K18" s="3"/>
      <c r="L18" s="3"/>
      <c r="M18" s="9"/>
      <c r="N18" s="21" t="str">
        <f t="shared" si="0"/>
        <v>非表示</v>
      </c>
    </row>
    <row r="19" spans="1:14" ht="90" hidden="1" customHeight="1">
      <c r="A19" s="17"/>
      <c r="B19" s="16"/>
      <c r="C19" s="15"/>
      <c r="D19" s="14"/>
      <c r="E19" s="13"/>
      <c r="F19" s="12"/>
      <c r="G19" s="19"/>
      <c r="H19" s="19"/>
      <c r="I19" s="11"/>
      <c r="J19" s="10"/>
      <c r="K19" s="3"/>
      <c r="L19" s="3"/>
      <c r="M19" s="9"/>
      <c r="N19" s="21" t="str">
        <f t="shared" si="0"/>
        <v>非表示</v>
      </c>
    </row>
    <row r="20" spans="1:14" ht="90" hidden="1" customHeight="1">
      <c r="A20" s="17"/>
      <c r="B20" s="16"/>
      <c r="C20" s="15"/>
      <c r="D20" s="14"/>
      <c r="E20" s="13"/>
      <c r="F20" s="12"/>
      <c r="G20" s="19"/>
      <c r="H20" s="19"/>
      <c r="I20" s="11"/>
      <c r="J20" s="10"/>
      <c r="K20" s="3"/>
      <c r="L20" s="3"/>
      <c r="M20" s="9"/>
      <c r="N20" s="21" t="str">
        <f t="shared" si="0"/>
        <v>非表示</v>
      </c>
    </row>
    <row r="21" spans="1:14" ht="90" hidden="1" customHeight="1">
      <c r="A21" s="17"/>
      <c r="B21" s="16"/>
      <c r="C21" s="15"/>
      <c r="D21" s="14"/>
      <c r="E21" s="13"/>
      <c r="F21" s="12"/>
      <c r="G21" s="19"/>
      <c r="H21" s="19"/>
      <c r="I21" s="11"/>
      <c r="J21" s="10"/>
      <c r="K21" s="3"/>
      <c r="L21" s="3"/>
      <c r="M21" s="9"/>
      <c r="N21" s="21" t="str">
        <f t="shared" si="0"/>
        <v>非表示</v>
      </c>
    </row>
    <row r="22" spans="1:14" ht="90" hidden="1" customHeight="1">
      <c r="A22" s="17"/>
      <c r="B22" s="16"/>
      <c r="C22" s="15"/>
      <c r="D22" s="14"/>
      <c r="E22" s="13"/>
      <c r="F22" s="12"/>
      <c r="G22" s="19"/>
      <c r="H22" s="19"/>
      <c r="I22" s="11"/>
      <c r="J22" s="10"/>
      <c r="K22" s="3"/>
      <c r="L22" s="3"/>
      <c r="M22" s="9"/>
      <c r="N22" s="21" t="str">
        <f t="shared" si="0"/>
        <v>非表示</v>
      </c>
    </row>
    <row r="23" spans="1:14" ht="90" hidden="1" customHeight="1">
      <c r="A23" s="17"/>
      <c r="B23" s="16"/>
      <c r="C23" s="15"/>
      <c r="D23" s="14"/>
      <c r="E23" s="13"/>
      <c r="F23" s="12"/>
      <c r="G23" s="19"/>
      <c r="H23" s="19"/>
      <c r="I23" s="11"/>
      <c r="J23" s="10"/>
      <c r="K23" s="3"/>
      <c r="L23" s="18"/>
      <c r="M23" s="9"/>
      <c r="N23" s="21" t="str">
        <f t="shared" si="0"/>
        <v>非表示</v>
      </c>
    </row>
    <row r="24" spans="1:14" ht="90" hidden="1" customHeight="1">
      <c r="A24" s="17"/>
      <c r="B24" s="16"/>
      <c r="C24" s="15"/>
      <c r="D24" s="14"/>
      <c r="E24" s="13"/>
      <c r="F24" s="12"/>
      <c r="G24" s="19"/>
      <c r="H24" s="19"/>
      <c r="I24" s="11"/>
      <c r="J24" s="10"/>
      <c r="K24" s="3"/>
      <c r="L24" s="3"/>
      <c r="M24" s="9"/>
      <c r="N24" s="21" t="str">
        <f t="shared" si="0"/>
        <v>非表示</v>
      </c>
    </row>
    <row r="25" spans="1:14" ht="90" hidden="1" customHeight="1">
      <c r="A25" s="17"/>
      <c r="B25" s="16"/>
      <c r="C25" s="15"/>
      <c r="D25" s="14"/>
      <c r="E25" s="13"/>
      <c r="F25" s="12"/>
      <c r="G25" s="19"/>
      <c r="H25" s="19"/>
      <c r="I25" s="11"/>
      <c r="J25" s="10"/>
      <c r="K25" s="3"/>
      <c r="L25" s="3"/>
      <c r="M25" s="9"/>
      <c r="N25" s="21" t="str">
        <f t="shared" si="0"/>
        <v>非表示</v>
      </c>
    </row>
    <row r="26" spans="1:14" ht="90" hidden="1" customHeight="1">
      <c r="A26" s="17"/>
      <c r="B26" s="16"/>
      <c r="C26" s="15"/>
      <c r="D26" s="14"/>
      <c r="E26" s="13"/>
      <c r="F26" s="12"/>
      <c r="G26" s="19"/>
      <c r="H26" s="19"/>
      <c r="I26" s="11"/>
      <c r="J26" s="10"/>
      <c r="K26" s="3"/>
      <c r="L26" s="18"/>
      <c r="M26" s="9"/>
      <c r="N26" s="21" t="str">
        <f t="shared" si="0"/>
        <v>非表示</v>
      </c>
    </row>
    <row r="27" spans="1:14" ht="90" hidden="1" customHeight="1">
      <c r="A27" s="17"/>
      <c r="B27" s="16"/>
      <c r="C27" s="15"/>
      <c r="D27" s="14"/>
      <c r="E27" s="13"/>
      <c r="F27" s="12"/>
      <c r="G27" s="19"/>
      <c r="H27" s="19"/>
      <c r="I27" s="11"/>
      <c r="J27" s="10"/>
      <c r="K27" s="3"/>
      <c r="L27" s="3"/>
      <c r="M27" s="9"/>
      <c r="N27" s="21" t="str">
        <f t="shared" si="0"/>
        <v>非表示</v>
      </c>
    </row>
    <row r="28" spans="1:14" ht="90" hidden="1" customHeight="1">
      <c r="A28" s="17"/>
      <c r="B28" s="16"/>
      <c r="C28" s="15"/>
      <c r="D28" s="14"/>
      <c r="E28" s="13"/>
      <c r="F28" s="12"/>
      <c r="G28" s="19"/>
      <c r="H28" s="19"/>
      <c r="I28" s="11"/>
      <c r="J28" s="10"/>
      <c r="K28" s="3"/>
      <c r="L28" s="3"/>
      <c r="M28" s="9"/>
      <c r="N28" s="21" t="str">
        <f>IF(H28&gt;0,"表示","非表示")</f>
        <v>非表示</v>
      </c>
    </row>
    <row r="29" spans="1:14" hidden="1">
      <c r="A29" s="8"/>
      <c r="B29" s="7"/>
      <c r="C29" s="6"/>
      <c r="D29" s="6"/>
      <c r="E29" s="6"/>
      <c r="F29" s="6"/>
      <c r="G29" s="7"/>
      <c r="H29" s="6"/>
      <c r="I29" s="6"/>
      <c r="J29" s="6"/>
    </row>
    <row r="30" spans="1:14" hidden="1">
      <c r="J30" s="1" t="s">
        <v>12</v>
      </c>
      <c r="K30" s="1" t="s">
        <v>13</v>
      </c>
      <c r="N30" s="5" t="s">
        <v>23</v>
      </c>
    </row>
    <row r="31" spans="1:14" hidden="1">
      <c r="J31" s="1" t="s">
        <v>14</v>
      </c>
      <c r="K31" s="1" t="s">
        <v>15</v>
      </c>
      <c r="N31" s="5" t="s">
        <v>23</v>
      </c>
    </row>
    <row r="32" spans="1:14" hidden="1">
      <c r="J32" s="1" t="s">
        <v>16</v>
      </c>
      <c r="N32" s="5" t="s">
        <v>23</v>
      </c>
    </row>
    <row r="33" spans="10:14" hidden="1">
      <c r="J33" s="1" t="s">
        <v>17</v>
      </c>
      <c r="N33" s="5" t="s">
        <v>23</v>
      </c>
    </row>
    <row r="34" spans="10:14" hidden="1"/>
    <row r="35" spans="10:14" hidden="1"/>
    <row r="36" spans="10:14" hidden="1"/>
    <row r="37" spans="10:14" hidden="1"/>
    <row r="38" spans="10:14" hidden="1"/>
    <row r="39" spans="10:14" hidden="1"/>
    <row r="40" spans="10:14" hidden="1"/>
    <row r="41" spans="10:14" hidden="1"/>
    <row r="42" spans="10:14" hidden="1"/>
    <row r="43" spans="10:14" hidden="1"/>
    <row r="44" spans="10:14" hidden="1"/>
    <row r="45" spans="10:14" hidden="1"/>
    <row r="46" spans="10:14" hidden="1"/>
    <row r="47" spans="10:14" hidden="1"/>
    <row r="48" spans="10:14"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C8" name="範囲3_11_1_2_3_1_1"/>
    <protectedRange sqref="A8" name="範囲1_1_12_1_2_3_1_1_1"/>
  </protectedRanges>
  <autoFilter ref="N1:N83">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count="4">
    <dataValidation type="list" showDropDown="1" showInputMessage="1" showErrorMessage="1" sqref="J30">
      <formula1>$K$28:$K$32</formula1>
    </dataValidation>
    <dataValidation type="list" allowBlank="1" showInputMessage="1" showErrorMessage="1" sqref="J5:J28">
      <formula1>$J$30:$J$33</formula1>
    </dataValidation>
    <dataValidation type="list" allowBlank="1" showInputMessage="1" showErrorMessage="1" sqref="K5:K28">
      <formula1>$K$30:$K$31</formula1>
    </dataValidation>
    <dataValidation imeMode="hiragana" allowBlank="1" showInputMessage="1" showErrorMessage="1" sqref="F5:F7"/>
  </dataValidations>
  <printOptions horizontalCentered="1"/>
  <pageMargins left="0.51181102362204722" right="0.31496062992125984" top="0.74803149606299213" bottom="0.27559055118110237" header="0.31496062992125984" footer="0.31496062992125984"/>
  <pageSetup paperSize="9" scale="75" fitToHeight="4" orientation="landscape" r:id="rId1"/>
  <headerFooter>
    <oddFooter>&amp;L&amp;10※公益法人の区分において、「公財」は、「公益財団法人」、「公社」は「公益社団法人」、「特財」は、「特例財団法人」、「特社」は「特例社団法人」をいう。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2022-03-07T00:59:32Z</cp:lastPrinted>
  <dcterms:created xsi:type="dcterms:W3CDTF">2020-10-14T01:43:48Z</dcterms:created>
  <dcterms:modified xsi:type="dcterms:W3CDTF">2022-03-07T01:39:13Z</dcterms:modified>
</cp:coreProperties>
</file>