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horita-sk\Desktop\"/>
    </mc:Choice>
  </mc:AlternateContent>
  <bookViews>
    <workbookView xWindow="0" yWindow="0" windowWidth="28800" windowHeight="12210" tabRatio="875"/>
  </bookViews>
  <sheets>
    <sheet name="付紙様式第３" sheetId="10" r:id="rId1"/>
  </sheets>
  <definedNames>
    <definedName name="_xlnm._FilterDatabase" localSheetId="0" hidden="1">付紙様式第３!$N$1:$N$83</definedName>
    <definedName name="_xlnm.Print_Area" localSheetId="0">付紙様式第３!$A$1:$M$28</definedName>
    <definedName name="_xlnm.Print_Titles" localSheetId="0">付紙様式第３!$1:$4</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10" l="1"/>
  <c r="I6" i="10"/>
  <c r="I5" i="10"/>
  <c r="I10" i="10"/>
  <c r="I9" i="10"/>
  <c r="I8" i="10"/>
  <c r="N28" i="10"/>
  <c r="N6" i="10"/>
  <c r="N7" i="10"/>
  <c r="N8" i="10"/>
  <c r="N9" i="10"/>
  <c r="N10" i="10"/>
  <c r="N11" i="10"/>
  <c r="N12" i="10"/>
  <c r="N13" i="10"/>
  <c r="N14" i="10"/>
  <c r="N15" i="10"/>
  <c r="N16" i="10"/>
  <c r="N17" i="10"/>
  <c r="N18" i="10"/>
  <c r="N19" i="10"/>
  <c r="N20" i="10"/>
  <c r="N21" i="10"/>
  <c r="N22" i="10"/>
  <c r="N23" i="10"/>
  <c r="N24" i="10"/>
  <c r="N25" i="10"/>
  <c r="N26" i="10"/>
  <c r="N27" i="10"/>
  <c r="N5" i="10"/>
</calcChain>
</file>

<file path=xl/comments1.xml><?xml version="1.0" encoding="utf-8"?>
<comments xmlns="http://schemas.openxmlformats.org/spreadsheetml/2006/main">
  <authors>
    <author>会計課総務係　原口（7988）</author>
  </authors>
  <commentList>
    <comment ref="N1" authorId="0" shapeId="0">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<sst xmlns="http://schemas.openxmlformats.org/spreadsheetml/2006/main" count="58" uniqueCount="43">
  <si>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</si>
  <si>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</si>
  <si>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</si>
  <si>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</si>
  <si>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</si>
  <si>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</si>
  <si>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</si>
  <si>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</si>
  <si>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</si>
  <si>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</si>
  <si>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</si>
  <si>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</si>
  <si>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</si>
  <si>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</si>
  <si>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</si>
  <si>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</si>
  <si>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</si>
  <si>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</si>
  <si>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応札・応募者数</t>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</si>
  <si>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</si>
  <si>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</si>
  <si>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印刷範囲</t>
    <rPh sb="0" eb="2">
      <t>インサツ</t>
    </rPh>
    <rPh sb="2" eb="4">
      <t>ハンイ</t>
    </rPh>
    <phoneticPr fontId="1"/>
  </si>
  <si>
    <t>表示</t>
    <rPh sb="0" eb="2">
      <t>ヒョウジ</t>
    </rPh>
    <phoneticPr fontId="1"/>
  </si>
  <si>
    <t>非表示</t>
    <rPh sb="0" eb="3">
      <t>ヒヒョウジ</t>
    </rPh>
    <phoneticPr fontId="1"/>
  </si>
  <si>
    <t>根岸住宅地区(3)PCB濃度分析調査
変圧器:4体
貯油タンク塗膜:7体
鉄塔塗膜:1棟</t>
    <rPh sb="0" eb="6">
      <t>ネギシジュウタクチク</t>
    </rPh>
    <rPh sb="12" eb="14">
      <t>ノウド</t>
    </rPh>
    <rPh sb="14" eb="16">
      <t>ブンセキ</t>
    </rPh>
    <rPh sb="16" eb="18">
      <t>チョウサ</t>
    </rPh>
    <rPh sb="20" eb="23">
      <t>ヘンアツキ</t>
    </rPh>
    <rPh sb="25" eb="26">
      <t>タイ</t>
    </rPh>
    <rPh sb="27" eb="28">
      <t>タ</t>
    </rPh>
    <rPh sb="28" eb="29">
      <t>アブラ</t>
    </rPh>
    <rPh sb="32" eb="34">
      <t>トマク</t>
    </rPh>
    <rPh sb="36" eb="37">
      <t>タイ</t>
    </rPh>
    <rPh sb="38" eb="40">
      <t>テットウ</t>
    </rPh>
    <rPh sb="40" eb="42">
      <t>トマク</t>
    </rPh>
    <rPh sb="44" eb="45">
      <t>トウ</t>
    </rPh>
    <phoneticPr fontId="1"/>
  </si>
  <si>
    <t>支出負担行為担当官
南関東防衛局長 山野 徹
神奈川県横浜市中区北仲通5-57</t>
    <rPh sb="0" eb="9">
      <t>シシュツフタンコウイタントウカン</t>
    </rPh>
    <rPh sb="10" eb="11">
      <t>ミナミ</t>
    </rPh>
    <rPh sb="11" eb="13">
      <t>カントウ</t>
    </rPh>
    <rPh sb="13" eb="15">
      <t>ボウエイ</t>
    </rPh>
    <rPh sb="15" eb="17">
      <t>キョクチョウ</t>
    </rPh>
    <rPh sb="18" eb="19">
      <t>ヤマ</t>
    </rPh>
    <rPh sb="19" eb="20">
      <t>ノ</t>
    </rPh>
    <rPh sb="21" eb="22">
      <t>トオル</t>
    </rPh>
    <rPh sb="23" eb="27">
      <t>カナガワケン</t>
    </rPh>
    <rPh sb="27" eb="30">
      <t>ヨコハマシ</t>
    </rPh>
    <rPh sb="30" eb="32">
      <t>ナカク</t>
    </rPh>
    <rPh sb="32" eb="35">
      <t>キタナカドオリ</t>
    </rPh>
    <phoneticPr fontId="1"/>
  </si>
  <si>
    <t>株式会社環境総合リサーチ
京都府相楽郡精華町光台2丁目3番9</t>
    <rPh sb="0" eb="4">
      <t>カブシキガイシャ</t>
    </rPh>
    <rPh sb="4" eb="6">
      <t>カンキョウ</t>
    </rPh>
    <rPh sb="6" eb="8">
      <t>ソウゴウ</t>
    </rPh>
    <phoneticPr fontId="1"/>
  </si>
  <si>
    <t>7130001033211</t>
    <phoneticPr fontId="1"/>
  </si>
  <si>
    <t>一般競争入札</t>
    <rPh sb="0" eb="2">
      <t>イッパン</t>
    </rPh>
    <rPh sb="2" eb="4">
      <t>キョウソウ</t>
    </rPh>
    <rPh sb="4" eb="6">
      <t>ニュウサツ</t>
    </rPh>
    <phoneticPr fontId="1"/>
  </si>
  <si>
    <t>横須賀海軍施設(3)土質等調査業務
土質調査:孔径66mm、約2m～4m×4本
磁気探査:約27,000㎡
探浅調査:約27,000㎡</t>
    <rPh sb="0" eb="3">
      <t>ヨコスカ</t>
    </rPh>
    <rPh sb="3" eb="5">
      <t>カイグン</t>
    </rPh>
    <rPh sb="5" eb="7">
      <t>シセツ</t>
    </rPh>
    <rPh sb="10" eb="11">
      <t>ツチ</t>
    </rPh>
    <rPh sb="11" eb="12">
      <t>シツ</t>
    </rPh>
    <rPh sb="12" eb="13">
      <t>トウ</t>
    </rPh>
    <rPh sb="13" eb="17">
      <t>チョウサギョウム</t>
    </rPh>
    <rPh sb="19" eb="20">
      <t>ツチ</t>
    </rPh>
    <rPh sb="20" eb="21">
      <t>シツ</t>
    </rPh>
    <rPh sb="21" eb="23">
      <t>チョウサ</t>
    </rPh>
    <rPh sb="24" eb="26">
      <t>コウケイ</t>
    </rPh>
    <rPh sb="31" eb="32">
      <t>ヤク</t>
    </rPh>
    <rPh sb="39" eb="40">
      <t>ホン</t>
    </rPh>
    <rPh sb="41" eb="43">
      <t>ジキ</t>
    </rPh>
    <rPh sb="43" eb="45">
      <t>タンサ</t>
    </rPh>
    <rPh sb="46" eb="47">
      <t>ヤク</t>
    </rPh>
    <rPh sb="55" eb="56">
      <t>タン</t>
    </rPh>
    <rPh sb="56" eb="57">
      <t>セン</t>
    </rPh>
    <rPh sb="57" eb="59">
      <t>チョウサ</t>
    </rPh>
    <rPh sb="60" eb="61">
      <t>ヤク</t>
    </rPh>
    <phoneticPr fontId="1"/>
  </si>
  <si>
    <t>株式会社平成測量
新潟県上越市頸城区百間町712番地1</t>
    <rPh sb="0" eb="4">
      <t>カブシキガイシャ</t>
    </rPh>
    <rPh sb="4" eb="6">
      <t>ヘイセイ</t>
    </rPh>
    <rPh sb="6" eb="8">
      <t>ソクリョウ</t>
    </rPh>
    <phoneticPr fontId="1"/>
  </si>
  <si>
    <t>4110001019545</t>
    <phoneticPr fontId="1"/>
  </si>
  <si>
    <t>株式会社エムクリエイション</t>
    <rPh sb="0" eb="4">
      <t>カブシキガイシャ</t>
    </rPh>
    <phoneticPr fontId="1"/>
  </si>
  <si>
    <t>一般競争入札</t>
  </si>
  <si>
    <t>支出負担行為担当官
南関東防衛局長
山野　徹
神奈川県横浜市中区北仲通5-57</t>
    <rPh sb="0" eb="2">
      <t>シシュツ</t>
    </rPh>
    <rPh sb="2" eb="4">
      <t>フタン</t>
    </rPh>
    <rPh sb="4" eb="6">
      <t>コウイ</t>
    </rPh>
    <rPh sb="6" eb="9">
      <t>タントウカン</t>
    </rPh>
    <rPh sb="10" eb="11">
      <t>ミナミ</t>
    </rPh>
    <rPh sb="11" eb="13">
      <t>カントウ</t>
    </rPh>
    <rPh sb="13" eb="15">
      <t>ボウエイ</t>
    </rPh>
    <rPh sb="15" eb="16">
      <t>キョク</t>
    </rPh>
    <rPh sb="16" eb="17">
      <t>チョウ</t>
    </rPh>
    <rPh sb="18" eb="20">
      <t>ヤマノ</t>
    </rPh>
    <rPh sb="21" eb="22">
      <t>トオル</t>
    </rPh>
    <rPh sb="23" eb="27">
      <t>カナガワケン</t>
    </rPh>
    <rPh sb="27" eb="30">
      <t>ヨコハマシ</t>
    </rPh>
    <rPh sb="30" eb="32">
      <t>ナカク</t>
    </rPh>
    <rPh sb="32" eb="33">
      <t>キタ</t>
    </rPh>
    <rPh sb="33" eb="34">
      <t>ナカ</t>
    </rPh>
    <rPh sb="34" eb="35">
      <t>トオ</t>
    </rPh>
    <phoneticPr fontId="1"/>
  </si>
  <si>
    <t>医療社団法人優和会
神奈川県横須賀市追浜東町3-53-12</t>
    <rPh sb="0" eb="2">
      <t>イリョウ</t>
    </rPh>
    <rPh sb="2" eb="4">
      <t>シャダン</t>
    </rPh>
    <rPh sb="4" eb="6">
      <t>ホウジン</t>
    </rPh>
    <rPh sb="6" eb="8">
      <t>ユウワ</t>
    </rPh>
    <rPh sb="8" eb="9">
      <t>カイ</t>
    </rPh>
    <rPh sb="10" eb="14">
      <t>カナガワケン</t>
    </rPh>
    <rPh sb="14" eb="18">
      <t>ヨコスカシ</t>
    </rPh>
    <rPh sb="18" eb="20">
      <t>オッパマ</t>
    </rPh>
    <rPh sb="20" eb="21">
      <t>ヒガシ</t>
    </rPh>
    <rPh sb="21" eb="22">
      <t>マチ</t>
    </rPh>
    <phoneticPr fontId="1"/>
  </si>
  <si>
    <t>3021005008115</t>
    <phoneticPr fontId="1"/>
  </si>
  <si>
    <t>医療法人社団駿栄会御殿場石川病院
静岡県御殿場市深沢1285-2</t>
    <rPh sb="0" eb="2">
      <t>イリョウ</t>
    </rPh>
    <rPh sb="2" eb="4">
      <t>ホウジン</t>
    </rPh>
    <rPh sb="4" eb="6">
      <t>シャダン</t>
    </rPh>
    <rPh sb="6" eb="7">
      <t>シュン</t>
    </rPh>
    <rPh sb="7" eb="8">
      <t>エイ</t>
    </rPh>
    <rPh sb="8" eb="9">
      <t>カイ</t>
    </rPh>
    <rPh sb="9" eb="12">
      <t>ゴテンバ</t>
    </rPh>
    <rPh sb="12" eb="14">
      <t>イシカワ</t>
    </rPh>
    <rPh sb="14" eb="16">
      <t>ビョウイン</t>
    </rPh>
    <rPh sb="17" eb="20">
      <t>シズオカケン</t>
    </rPh>
    <rPh sb="20" eb="24">
      <t>ゴテンバシ</t>
    </rPh>
    <rPh sb="24" eb="26">
      <t>フカザワ</t>
    </rPh>
    <phoneticPr fontId="1"/>
  </si>
  <si>
    <t>6080105001178</t>
    <phoneticPr fontId="1"/>
  </si>
  <si>
    <t>南関東防衛局(３)住宅防音工事パンフレット等印刷業務　
一式</t>
    <rPh sb="0" eb="1">
      <t>ミナミ</t>
    </rPh>
    <rPh sb="1" eb="3">
      <t>カントウ</t>
    </rPh>
    <rPh sb="3" eb="5">
      <t>ボウエイ</t>
    </rPh>
    <rPh sb="5" eb="6">
      <t>キョク</t>
    </rPh>
    <rPh sb="13" eb="15">
      <t>コウジ</t>
    </rPh>
    <rPh sb="21" eb="22">
      <t>トウ</t>
    </rPh>
    <rPh sb="22" eb="24">
      <t>インサツ</t>
    </rPh>
    <rPh sb="24" eb="26">
      <t>ギョウム</t>
    </rPh>
    <rPh sb="29" eb="31">
      <t>イッシキ</t>
    </rPh>
    <phoneticPr fontId="1"/>
  </si>
  <si>
    <t>南関東防衛局管内（３）駐留軍等労働者定期健康診断等業務委託（横須賀地区）
一式</t>
    <rPh sb="38" eb="40">
      <t>イッシキ</t>
    </rPh>
    <phoneticPr fontId="1"/>
  </si>
  <si>
    <t>南関東防衛局管内（３）駐留軍等労働者定期健康診断等業務委託（座間地区）
一式</t>
    <rPh sb="30" eb="32">
      <t>ザマ</t>
    </rPh>
    <rPh sb="32" eb="34">
      <t>チク</t>
    </rPh>
    <rPh sb="37" eb="39">
      <t>イッシキ</t>
    </rPh>
    <phoneticPr fontId="1"/>
  </si>
  <si>
    <t>南関東防衛局管内（３）駐留軍等労働者定期健康診断等業務委託（富士地区）
一式</t>
    <rPh sb="30" eb="32">
      <t>フジ</t>
    </rPh>
    <rPh sb="37" eb="39">
      <t>イッシキ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</si>
</sst>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quot;円&quot;"/>
    <numFmt numFmtId="178" formatCode="0_);[Red]\(0\)"/>
    <numFmt numFmtId="180" formatCode="#,##0;&quot;▲&quot;#,##0"/>
    <numFmt numFmtId="181" formatCode="#,##0_);[Red]\(#,##0\)"/>
  </numFmts>
  <fonts count="12">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sz val="10"/>
      <color theme="1"/>
      <name val="ＭＳ 明朝"/>
      <family val="1"/>
      <charset val="128"/>
    </font>
    <font>
      <sz val="8"/>
      <color theme="1"/>
      <name val="ＭＳ 明朝"/>
      <family val="1"/>
      <charset val="128"/>
    </font>
    <font>
      <sz val="6"/>
      <color theme="1"/>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s>
  <cellStyleXfs count="6">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4" fillId="0" borderId="0">
      <alignment vertical="center"/>
    </xf>
    <xf numFmtId="9" fontId="2" fillId="0" borderId="0" applyFont="0" applyFill="0" applyBorder="0" applyAlignment="0" applyProtection="0">
      <alignment vertical="center"/>
    </xf>
  </cellStyleXfs>
  <cellXfs count="52">
    <xf numFmtId="0" fontId="0" fillId="0" borderId="0" xfId="0">
      <alignment vertical="center"/>
    </xf>
    <xf numFmtId="0" fontId="5" fillId="0" borderId="0" xfId="0" applyFont="1">
      <alignment vertical="center"/>
    </xf>
    <xf numFmtId="0" fontId="7" fillId="2" borderId="1" xfId="3" applyFont="1" applyFill="1" applyBorder="1" applyAlignment="1">
      <alignment horizontal="left" vertical="center" wrapText="1"/>
    </xf>
    <xf numFmtId="177" fontId="7" fillId="2" borderId="1" xfId="1" applyNumberFormat="1" applyFont="1" applyFill="1" applyBorder="1" applyAlignment="1">
      <alignment horizontal="center" vertical="center" wrapText="1"/>
    </xf>
    <xf numFmtId="0" fontId="5" fillId="0" borderId="1" xfId="0" applyFont="1" applyBorder="1">
      <alignment vertical="center"/>
    </xf>
    <xf numFmtId="0" fontId="5" fillId="0" borderId="0" xfId="0" applyFont="1" applyAlignment="1">
      <alignment horizontal="center" vertical="center"/>
    </xf>
    <xf numFmtId="0" fontId="6" fillId="0" borderId="0" xfId="0" applyFont="1" applyFill="1">
      <alignment vertical="center"/>
    </xf>
    <xf numFmtId="0" fontId="6" fillId="0" borderId="0" xfId="0" applyFont="1" applyFill="1" applyAlignment="1">
      <alignment horizontal="center" vertical="center"/>
    </xf>
    <xf numFmtId="0" fontId="8" fillId="0" borderId="0" xfId="0" applyFont="1" applyFill="1">
      <alignment vertical="center"/>
    </xf>
    <xf numFmtId="0" fontId="9" fillId="0" borderId="1" xfId="0" applyFont="1" applyBorder="1" applyAlignment="1">
      <alignment horizontal="center" vertical="center"/>
    </xf>
    <xf numFmtId="0" fontId="10" fillId="0" borderId="1" xfId="3" applyFont="1" applyFill="1" applyBorder="1" applyAlignment="1">
      <alignment horizontal="center" vertical="center" wrapText="1" shrinkToFit="1"/>
    </xf>
    <xf numFmtId="10" fontId="9" fillId="0" borderId="1" xfId="3" applyNumberFormat="1" applyFont="1" applyFill="1" applyBorder="1" applyAlignment="1">
      <alignment horizontal="right" vertical="center" wrapText="1"/>
    </xf>
    <xf numFmtId="0" fontId="9" fillId="0" borderId="1" xfId="3" applyFont="1" applyFill="1" applyBorder="1" applyAlignment="1">
      <alignment horizontal="center" vertical="center" wrapText="1"/>
    </xf>
    <xf numFmtId="49" fontId="9" fillId="0" borderId="1" xfId="3" applyNumberFormat="1" applyFont="1" applyFill="1" applyBorder="1" applyAlignment="1">
      <alignment horizontal="center" vertical="center" wrapText="1"/>
    </xf>
    <xf numFmtId="0" fontId="9" fillId="0" borderId="1" xfId="3" applyFont="1" applyFill="1" applyBorder="1" applyAlignment="1">
      <alignment vertical="center" wrapText="1"/>
    </xf>
    <xf numFmtId="58" fontId="9" fillId="0" borderId="1" xfId="3" applyNumberFormat="1" applyFont="1" applyFill="1" applyBorder="1" applyAlignment="1">
      <alignment horizontal="center" vertical="center" wrapText="1"/>
    </xf>
    <xf numFmtId="0" fontId="9" fillId="0" borderId="1" xfId="3" applyFont="1" applyFill="1" applyBorder="1" applyAlignment="1">
      <alignment horizontal="left" vertical="center" wrapText="1"/>
    </xf>
    <xf numFmtId="0" fontId="6" fillId="0" borderId="1" xfId="3" applyFont="1" applyFill="1" applyBorder="1" applyAlignment="1">
      <alignment horizontal="center" vertical="center" wrapText="1"/>
    </xf>
    <xf numFmtId="0" fontId="5" fillId="0" borderId="1" xfId="0" applyFont="1" applyBorder="1" applyAlignment="1">
      <alignment vertical="center" wrapText="1"/>
    </xf>
    <xf numFmtId="177" fontId="9" fillId="0" borderId="1" xfId="1" applyNumberFormat="1" applyFont="1" applyFill="1" applyBorder="1" applyAlignment="1">
      <alignment horizontal="right" vertical="center" wrapText="1"/>
    </xf>
    <xf numFmtId="0" fontId="9" fillId="0" borderId="1" xfId="0" applyFont="1" applyBorder="1">
      <alignment vertical="center"/>
    </xf>
    <xf numFmtId="0" fontId="9" fillId="0" borderId="1" xfId="3" applyFont="1" applyFill="1" applyBorder="1" applyAlignment="1">
      <alignment horizontal="center" vertical="center" wrapText="1" shrinkToFit="1"/>
    </xf>
    <xf numFmtId="0" fontId="6" fillId="0" borderId="1" xfId="0" applyFont="1" applyFill="1" applyBorder="1" applyAlignment="1">
      <alignment horizontal="center" vertical="center" wrapText="1"/>
    </xf>
    <xf numFmtId="0" fontId="6" fillId="0" borderId="4" xfId="0" applyFont="1" applyFill="1" applyBorder="1" applyAlignment="1">
      <alignment vertical="center" wrapText="1"/>
    </xf>
    <xf numFmtId="178" fontId="6" fillId="0" borderId="4" xfId="0" quotePrefix="1" applyNumberFormat="1" applyFont="1" applyFill="1" applyBorder="1" applyAlignment="1">
      <alignment horizontal="center" vertical="center" wrapText="1"/>
    </xf>
    <xf numFmtId="0" fontId="6" fillId="0" borderId="4" xfId="0" applyFont="1" applyFill="1" applyBorder="1" applyAlignment="1">
      <alignment horizontal="left" vertical="center" wrapText="1"/>
    </xf>
    <xf numFmtId="180" fontId="3" fillId="2" borderId="2" xfId="4" applyNumberFormat="1" applyFont="1" applyFill="1" applyBorder="1" applyAlignment="1">
      <alignment horizontal="center" vertical="center"/>
    </xf>
    <xf numFmtId="58" fontId="6" fillId="0" borderId="1" xfId="3" applyNumberFormat="1" applyFont="1" applyFill="1" applyBorder="1" applyAlignment="1">
      <alignment horizontal="center" vertical="center" wrapText="1"/>
    </xf>
    <xf numFmtId="0" fontId="6" fillId="0" borderId="4" xfId="0" quotePrefix="1"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177" fontId="6" fillId="0" borderId="1" xfId="1" applyNumberFormat="1" applyFont="1" applyFill="1" applyBorder="1" applyAlignment="1">
      <alignment horizontal="right" vertical="center" wrapText="1"/>
    </xf>
    <xf numFmtId="10" fontId="6" fillId="0" borderId="1" xfId="3" applyNumberFormat="1" applyFont="1" applyFill="1" applyBorder="1" applyAlignment="1">
      <alignment horizontal="right" vertical="center" wrapText="1"/>
    </xf>
    <xf numFmtId="0" fontId="6" fillId="0" borderId="1" xfId="3" applyFont="1" applyFill="1" applyBorder="1" applyAlignment="1">
      <alignment vertical="center" wrapText="1"/>
    </xf>
    <xf numFmtId="49" fontId="6" fillId="0" borderId="1" xfId="3" quotePrefix="1" applyNumberFormat="1" applyFont="1" applyFill="1" applyBorder="1" applyAlignment="1">
      <alignment horizontal="center" vertical="center" wrapText="1"/>
    </xf>
    <xf numFmtId="1" fontId="8" fillId="0" borderId="1" xfId="0" applyNumberFormat="1" applyFont="1" applyBorder="1" applyAlignment="1">
      <alignment horizontal="center" vertical="center" wrapText="1"/>
    </xf>
    <xf numFmtId="38" fontId="8" fillId="0" borderId="1" xfId="1" applyFont="1" applyBorder="1">
      <alignment vertical="center"/>
    </xf>
    <xf numFmtId="10" fontId="8" fillId="0" borderId="1" xfId="5" applyNumberFormat="1" applyFont="1" applyBorder="1">
      <alignment vertical="center"/>
    </xf>
    <xf numFmtId="58" fontId="7" fillId="2" borderId="1" xfId="3" applyNumberFormat="1" applyFont="1" applyFill="1" applyBorder="1" applyAlignment="1">
      <alignment horizontal="center" vertical="center" wrapText="1"/>
    </xf>
    <xf numFmtId="181" fontId="7" fillId="0" borderId="5" xfId="1" applyNumberFormat="1" applyFont="1" applyFill="1" applyBorder="1" applyAlignment="1">
      <alignment vertical="center" shrinkToFit="1"/>
    </xf>
    <xf numFmtId="181" fontId="7" fillId="0" borderId="6" xfId="1" applyNumberFormat="1" applyFont="1" applyFill="1" applyBorder="1" applyAlignment="1">
      <alignment vertical="center" shrinkToFit="1"/>
    </xf>
    <xf numFmtId="10" fontId="7" fillId="0" borderId="1" xfId="5" applyNumberFormat="1" applyFont="1" applyFill="1" applyBorder="1" applyAlignment="1">
      <alignment horizontal="center" vertical="center" shrinkToFit="1"/>
    </xf>
    <xf numFmtId="0" fontId="6" fillId="0" borderId="4" xfId="0" quotePrefix="1" applyFont="1" applyFill="1" applyBorder="1" applyAlignment="1">
      <alignment horizontal="center" vertical="center" wrapText="1"/>
    </xf>
    <xf numFmtId="0" fontId="6" fillId="0" borderId="1" xfId="0" applyFont="1" applyBorder="1" applyAlignment="1">
      <alignment vertical="center" wrapText="1"/>
    </xf>
    <xf numFmtId="58" fontId="6" fillId="0" borderId="1" xfId="0" quotePrefix="1" applyNumberFormat="1" applyFont="1" applyBorder="1" applyAlignment="1">
      <alignment horizontal="center" vertical="center"/>
    </xf>
    <xf numFmtId="181" fontId="7" fillId="0" borderId="1" xfId="1" applyNumberFormat="1" applyFont="1" applyFill="1" applyBorder="1" applyAlignment="1">
      <alignment vertical="center" shrinkToFi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3" xfId="0" applyFont="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Border="1" applyAlignment="1">
      <alignment horizontal="center" vertical="center" wrapText="1"/>
    </xf>
  </cellXfs>
  <cellStyles count="6">
    <cellStyle name="パーセント" xfId="5" builtinId="5"/>
    <cellStyle name="桁区切り" xfId="1" builtinId="6"/>
    <cellStyle name="標準" xfId="0" builtinId="0"/>
    <cellStyle name="標準 2" xfId="2"/>
    <cellStyle name="標準_１６７調査票４案件best100（再検討）0914提出用" xfId="3"/>
    <cellStyle name="標準_210325★２０’決算総括者ベース集計表（案）総括者用" xfId="4"/>
  </cellStyles>
  <dxfs count="6">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116416</xdr:colOff>
      <xdr:row>0</xdr:row>
      <xdr:rowOff>3875</xdr:rowOff>
    </xdr:from>
    <xdr:ext cx="1057016" cy="275717"/>
    <xdr:sp macro="" textlink="">
      <xdr:nvSpPr>
        <xdr:cNvPr id="2" name="テキスト ボックス 1"/>
        <xdr:cNvSpPr txBox="1"/>
      </xdr:nvSpPr>
      <xdr:spPr>
        <a:xfrm>
          <a:off x="7660216" y="3875"/>
          <a:ext cx="10570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C000"/>
    <pageSetUpPr fitToPage="1"/>
  </sheetPr>
  <dimension ref="A1:N83"/>
  <sheetViews>
    <sheetView tabSelected="1" view="pageBreakPreview" zoomScaleNormal="85" zoomScaleSheetLayoutView="100" workbookViewId="0">
      <pane xSplit="1" ySplit="4" topLeftCell="E7" activePane="bottomRight" state="frozen"/>
      <selection pane="topRight" activeCell="B1" sqref="B1"/>
      <selection pane="bottomLeft" activeCell="A5" sqref="A5"/>
      <selection pane="bottomRight" activeCell="Q7" sqref="Q7"/>
    </sheetView>
  </sheetViews>
  <sheetFormatPr defaultRowHeight="13.5"/>
  <cols>
    <col min="1" max="1" width="27.25" style="1" customWidth="1"/>
    <col min="2" max="2" width="17.25" style="1" customWidth="1"/>
    <col min="3" max="3" width="14.125" style="1" customWidth="1"/>
    <col min="4" max="4" width="15.125" style="1" customWidth="1"/>
    <col min="5" max="5" width="14.625" style="1" customWidth="1"/>
    <col min="6" max="6" width="12.625" style="1" customWidth="1"/>
    <col min="7" max="7" width="12.75" style="1" customWidth="1"/>
    <col min="8" max="8" width="11.75" style="1" customWidth="1"/>
    <col min="9" max="9" width="7.875" style="1" customWidth="1"/>
    <col min="10" max="12" width="9.5" style="1" customWidth="1"/>
    <col min="13" max="13" width="8" style="5" customWidth="1"/>
    <col min="14" max="14" width="9.5" style="5" hidden="1" customWidth="1"/>
    <col min="15" max="16384" width="9" style="1"/>
  </cols>
  <sheetData>
    <row r="1" spans="1:14" ht="32.1" customHeight="1">
      <c r="A1" s="47" t="s">
        <v>20</v>
      </c>
      <c r="B1" s="48"/>
      <c r="C1" s="48"/>
      <c r="D1" s="48"/>
      <c r="E1" s="48"/>
      <c r="F1" s="48"/>
      <c r="G1" s="48"/>
      <c r="H1" s="48"/>
      <c r="I1" s="48"/>
      <c r="J1" s="48"/>
      <c r="K1" s="48"/>
      <c r="L1" s="48"/>
      <c r="M1" s="48"/>
      <c r="N1" s="5" t="s">
        <v>21</v>
      </c>
    </row>
    <row r="2" spans="1:14">
      <c r="N2" s="5" t="s">
        <v>22</v>
      </c>
    </row>
    <row r="3" spans="1:14" ht="52.5" customHeight="1">
      <c r="A3" s="46" t="s">
        <v>19</v>
      </c>
      <c r="B3" s="46" t="s">
        <v>0</v>
      </c>
      <c r="C3" s="46" t="s">
        <v>1</v>
      </c>
      <c r="D3" s="46" t="s">
        <v>2</v>
      </c>
      <c r="E3" s="49" t="s">
        <v>3</v>
      </c>
      <c r="F3" s="46" t="s">
        <v>4</v>
      </c>
      <c r="G3" s="46" t="s">
        <v>5</v>
      </c>
      <c r="H3" s="46" t="s">
        <v>6</v>
      </c>
      <c r="I3" s="45" t="s">
        <v>7</v>
      </c>
      <c r="J3" s="45" t="s">
        <v>8</v>
      </c>
      <c r="K3" s="45"/>
      <c r="L3" s="45"/>
      <c r="M3" s="46" t="s">
        <v>9</v>
      </c>
      <c r="N3" s="5" t="s">
        <v>22</v>
      </c>
    </row>
    <row r="4" spans="1:14" ht="37.5" customHeight="1">
      <c r="A4" s="46"/>
      <c r="B4" s="46"/>
      <c r="C4" s="46"/>
      <c r="D4" s="46"/>
      <c r="E4" s="51"/>
      <c r="F4" s="46"/>
      <c r="G4" s="49"/>
      <c r="H4" s="49"/>
      <c r="I4" s="50"/>
      <c r="J4" s="22" t="s">
        <v>10</v>
      </c>
      <c r="K4" s="22" t="s">
        <v>11</v>
      </c>
      <c r="L4" s="22" t="s">
        <v>18</v>
      </c>
      <c r="M4" s="46"/>
      <c r="N4" s="26" t="s">
        <v>22</v>
      </c>
    </row>
    <row r="5" spans="1:14" ht="90" customHeight="1">
      <c r="A5" s="25" t="s">
        <v>40</v>
      </c>
      <c r="B5" s="2" t="s">
        <v>34</v>
      </c>
      <c r="C5" s="37">
        <v>44379</v>
      </c>
      <c r="D5" s="23" t="s">
        <v>35</v>
      </c>
      <c r="E5" s="24" t="s">
        <v>36</v>
      </c>
      <c r="F5" s="3" t="s">
        <v>28</v>
      </c>
      <c r="G5" s="44">
        <v>44357521</v>
      </c>
      <c r="H5" s="39">
        <v>44312664</v>
      </c>
      <c r="I5" s="40">
        <f>H5/G5</f>
        <v>0.99898873969985835</v>
      </c>
      <c r="J5" s="10"/>
      <c r="K5" s="4"/>
      <c r="L5" s="4"/>
      <c r="M5" s="9"/>
      <c r="N5" s="26" t="str">
        <f>IF(H5&gt;0,"表示","非表示")</f>
        <v>表示</v>
      </c>
    </row>
    <row r="6" spans="1:14" ht="90" customHeight="1">
      <c r="A6" s="25" t="s">
        <v>41</v>
      </c>
      <c r="B6" s="2" t="s">
        <v>34</v>
      </c>
      <c r="C6" s="37">
        <v>44379</v>
      </c>
      <c r="D6" s="23" t="s">
        <v>35</v>
      </c>
      <c r="E6" s="24" t="s">
        <v>36</v>
      </c>
      <c r="F6" s="3" t="s">
        <v>28</v>
      </c>
      <c r="G6" s="38">
        <v>16991040</v>
      </c>
      <c r="H6" s="39">
        <v>16911928</v>
      </c>
      <c r="I6" s="40">
        <f t="shared" ref="I6:I7" si="0">H6/G6</f>
        <v>0.99534389890200958</v>
      </c>
      <c r="J6" s="10"/>
      <c r="K6" s="4"/>
      <c r="L6" s="4"/>
      <c r="M6" s="9"/>
      <c r="N6" s="26" t="str">
        <f t="shared" ref="N6:N27" si="1">IF(H6&gt;0,"表示","非表示")</f>
        <v>表示</v>
      </c>
    </row>
    <row r="7" spans="1:14" ht="90" customHeight="1">
      <c r="A7" s="25" t="s">
        <v>42</v>
      </c>
      <c r="B7" s="2" t="s">
        <v>34</v>
      </c>
      <c r="C7" s="37">
        <v>44379</v>
      </c>
      <c r="D7" s="23" t="s">
        <v>37</v>
      </c>
      <c r="E7" s="41" t="s">
        <v>38</v>
      </c>
      <c r="F7" s="3" t="s">
        <v>28</v>
      </c>
      <c r="G7" s="38">
        <v>1918508</v>
      </c>
      <c r="H7" s="39">
        <v>1915320</v>
      </c>
      <c r="I7" s="40">
        <f t="shared" si="0"/>
        <v>0.9983382920477788</v>
      </c>
      <c r="J7" s="14"/>
      <c r="K7" s="20"/>
      <c r="L7" s="20"/>
      <c r="M7" s="9"/>
      <c r="N7" s="26" t="str">
        <f t="shared" si="1"/>
        <v>表示</v>
      </c>
    </row>
    <row r="8" spans="1:14" ht="90" customHeight="1">
      <c r="A8" s="23" t="s">
        <v>24</v>
      </c>
      <c r="B8" s="25" t="s">
        <v>25</v>
      </c>
      <c r="C8" s="27">
        <v>44378</v>
      </c>
      <c r="D8" s="23" t="s">
        <v>26</v>
      </c>
      <c r="E8" s="28" t="s">
        <v>27</v>
      </c>
      <c r="F8" s="29" t="s">
        <v>28</v>
      </c>
      <c r="G8" s="30">
        <v>3135000</v>
      </c>
      <c r="H8" s="30">
        <v>654500</v>
      </c>
      <c r="I8" s="31">
        <f>H8/G8</f>
        <v>0.20877192982456141</v>
      </c>
      <c r="J8" s="21"/>
      <c r="K8" s="20"/>
      <c r="L8" s="20"/>
      <c r="M8" s="9"/>
      <c r="N8" s="26" t="str">
        <f t="shared" si="1"/>
        <v>表示</v>
      </c>
    </row>
    <row r="9" spans="1:14" ht="90" customHeight="1">
      <c r="A9" s="32" t="s">
        <v>29</v>
      </c>
      <c r="B9" s="25" t="s">
        <v>25</v>
      </c>
      <c r="C9" s="27">
        <v>44385</v>
      </c>
      <c r="D9" s="32" t="s">
        <v>30</v>
      </c>
      <c r="E9" s="33" t="s">
        <v>31</v>
      </c>
      <c r="F9" s="29" t="s">
        <v>28</v>
      </c>
      <c r="G9" s="30">
        <v>21593801</v>
      </c>
      <c r="H9" s="30">
        <v>19415000</v>
      </c>
      <c r="I9" s="31">
        <f>H9/G9</f>
        <v>0.89910062614729103</v>
      </c>
      <c r="J9" s="10"/>
      <c r="K9" s="4"/>
      <c r="L9" s="4"/>
      <c r="M9" s="9"/>
      <c r="N9" s="26" t="str">
        <f t="shared" si="1"/>
        <v>表示</v>
      </c>
    </row>
    <row r="10" spans="1:14" ht="90" customHeight="1">
      <c r="A10" s="42" t="s">
        <v>39</v>
      </c>
      <c r="B10" s="25" t="s">
        <v>25</v>
      </c>
      <c r="C10" s="43">
        <v>44385</v>
      </c>
      <c r="D10" s="42" t="s">
        <v>32</v>
      </c>
      <c r="E10" s="34">
        <v>1010701001716</v>
      </c>
      <c r="F10" s="4" t="s">
        <v>33</v>
      </c>
      <c r="G10" s="35">
        <v>8840200</v>
      </c>
      <c r="H10" s="35">
        <v>5919700</v>
      </c>
      <c r="I10" s="36">
        <f>H10/G10</f>
        <v>0.66963417117259794</v>
      </c>
      <c r="J10" s="10"/>
      <c r="K10" s="4"/>
      <c r="L10" s="4"/>
      <c r="M10" s="9"/>
      <c r="N10" s="26" t="str">
        <f t="shared" si="1"/>
        <v>表示</v>
      </c>
    </row>
    <row r="11" spans="1:14" ht="90" hidden="1" customHeight="1">
      <c r="A11" s="17"/>
      <c r="B11" s="16"/>
      <c r="C11" s="15"/>
      <c r="D11" s="14"/>
      <c r="E11" s="13"/>
      <c r="F11" s="12"/>
      <c r="G11" s="19"/>
      <c r="H11" s="19"/>
      <c r="I11" s="11"/>
      <c r="J11" s="10"/>
      <c r="K11" s="4"/>
      <c r="L11" s="4"/>
      <c r="M11" s="9"/>
      <c r="N11" s="26" t="str">
        <f t="shared" si="1"/>
        <v>非表示</v>
      </c>
    </row>
    <row r="12" spans="1:14" ht="90" hidden="1" customHeight="1">
      <c r="A12" s="17"/>
      <c r="B12" s="16"/>
      <c r="C12" s="15"/>
      <c r="D12" s="14"/>
      <c r="E12" s="13"/>
      <c r="F12" s="12"/>
      <c r="G12" s="19"/>
      <c r="H12" s="19"/>
      <c r="I12" s="11"/>
      <c r="J12" s="10"/>
      <c r="K12" s="4"/>
      <c r="L12" s="4"/>
      <c r="M12" s="9"/>
      <c r="N12" s="26" t="str">
        <f t="shared" si="1"/>
        <v>非表示</v>
      </c>
    </row>
    <row r="13" spans="1:14" ht="90" hidden="1" customHeight="1">
      <c r="A13" s="17"/>
      <c r="B13" s="16"/>
      <c r="C13" s="15"/>
      <c r="D13" s="14"/>
      <c r="E13" s="13"/>
      <c r="F13" s="12"/>
      <c r="G13" s="19"/>
      <c r="H13" s="19"/>
      <c r="I13" s="11"/>
      <c r="J13" s="10"/>
      <c r="K13" s="4"/>
      <c r="L13" s="4"/>
      <c r="M13" s="9"/>
      <c r="N13" s="26" t="str">
        <f t="shared" si="1"/>
        <v>非表示</v>
      </c>
    </row>
    <row r="14" spans="1:14" ht="90" hidden="1" customHeight="1">
      <c r="A14" s="17"/>
      <c r="B14" s="16"/>
      <c r="C14" s="15"/>
      <c r="D14" s="14"/>
      <c r="E14" s="13"/>
      <c r="F14" s="12"/>
      <c r="G14" s="19"/>
      <c r="H14" s="19"/>
      <c r="I14" s="11"/>
      <c r="J14" s="10"/>
      <c r="K14" s="4"/>
      <c r="L14" s="4"/>
      <c r="M14" s="9"/>
      <c r="N14" s="26" t="str">
        <f t="shared" si="1"/>
        <v>非表示</v>
      </c>
    </row>
    <row r="15" spans="1:14" ht="90" hidden="1" customHeight="1">
      <c r="A15" s="17"/>
      <c r="B15" s="16"/>
      <c r="C15" s="15"/>
      <c r="D15" s="14"/>
      <c r="E15" s="13"/>
      <c r="F15" s="12"/>
      <c r="G15" s="19"/>
      <c r="H15" s="19"/>
      <c r="I15" s="11"/>
      <c r="J15" s="10"/>
      <c r="K15" s="4"/>
      <c r="L15" s="4"/>
      <c r="M15" s="9"/>
      <c r="N15" s="26" t="str">
        <f t="shared" si="1"/>
        <v>非表示</v>
      </c>
    </row>
    <row r="16" spans="1:14" ht="90" hidden="1" customHeight="1">
      <c r="A16" s="17"/>
      <c r="B16" s="16"/>
      <c r="C16" s="15"/>
      <c r="D16" s="14"/>
      <c r="E16" s="13"/>
      <c r="F16" s="12"/>
      <c r="G16" s="19"/>
      <c r="H16" s="19"/>
      <c r="I16" s="11"/>
      <c r="J16" s="10"/>
      <c r="K16" s="4"/>
      <c r="L16" s="4"/>
      <c r="M16" s="9"/>
      <c r="N16" s="26" t="str">
        <f t="shared" si="1"/>
        <v>非表示</v>
      </c>
    </row>
    <row r="17" spans="1:14" ht="90" hidden="1" customHeight="1">
      <c r="A17" s="17"/>
      <c r="B17" s="16"/>
      <c r="C17" s="15"/>
      <c r="D17" s="14"/>
      <c r="E17" s="13"/>
      <c r="F17" s="12"/>
      <c r="G17" s="19"/>
      <c r="H17" s="19"/>
      <c r="I17" s="11"/>
      <c r="J17" s="10"/>
      <c r="K17" s="4"/>
      <c r="L17" s="4"/>
      <c r="M17" s="9"/>
      <c r="N17" s="26" t="str">
        <f t="shared" si="1"/>
        <v>非表示</v>
      </c>
    </row>
    <row r="18" spans="1:14" ht="90" hidden="1" customHeight="1">
      <c r="A18" s="17"/>
      <c r="B18" s="16"/>
      <c r="C18" s="15"/>
      <c r="D18" s="14"/>
      <c r="E18" s="13"/>
      <c r="F18" s="12"/>
      <c r="G18" s="19"/>
      <c r="H18" s="19"/>
      <c r="I18" s="11"/>
      <c r="J18" s="10"/>
      <c r="K18" s="4"/>
      <c r="L18" s="4"/>
      <c r="M18" s="9"/>
      <c r="N18" s="26" t="str">
        <f t="shared" si="1"/>
        <v>非表示</v>
      </c>
    </row>
    <row r="19" spans="1:14" ht="90" hidden="1" customHeight="1">
      <c r="A19" s="17"/>
      <c r="B19" s="16"/>
      <c r="C19" s="15"/>
      <c r="D19" s="14"/>
      <c r="E19" s="13"/>
      <c r="F19" s="12"/>
      <c r="G19" s="19"/>
      <c r="H19" s="19"/>
      <c r="I19" s="11"/>
      <c r="J19" s="10"/>
      <c r="K19" s="4"/>
      <c r="L19" s="4"/>
      <c r="M19" s="9"/>
      <c r="N19" s="26" t="str">
        <f t="shared" si="1"/>
        <v>非表示</v>
      </c>
    </row>
    <row r="20" spans="1:14" ht="90" hidden="1" customHeight="1">
      <c r="A20" s="17"/>
      <c r="B20" s="16"/>
      <c r="C20" s="15"/>
      <c r="D20" s="14"/>
      <c r="E20" s="13"/>
      <c r="F20" s="12"/>
      <c r="G20" s="19"/>
      <c r="H20" s="19"/>
      <c r="I20" s="11"/>
      <c r="J20" s="10"/>
      <c r="K20" s="4"/>
      <c r="L20" s="4"/>
      <c r="M20" s="9"/>
      <c r="N20" s="26" t="str">
        <f t="shared" si="1"/>
        <v>非表示</v>
      </c>
    </row>
    <row r="21" spans="1:14" ht="90" hidden="1" customHeight="1">
      <c r="A21" s="17"/>
      <c r="B21" s="16"/>
      <c r="C21" s="15"/>
      <c r="D21" s="14"/>
      <c r="E21" s="13"/>
      <c r="F21" s="12"/>
      <c r="G21" s="19"/>
      <c r="H21" s="19"/>
      <c r="I21" s="11"/>
      <c r="J21" s="10"/>
      <c r="K21" s="4"/>
      <c r="L21" s="4"/>
      <c r="M21" s="9"/>
      <c r="N21" s="26" t="str">
        <f t="shared" si="1"/>
        <v>非表示</v>
      </c>
    </row>
    <row r="22" spans="1:14" ht="90" hidden="1" customHeight="1">
      <c r="A22" s="17"/>
      <c r="B22" s="16"/>
      <c r="C22" s="15"/>
      <c r="D22" s="14"/>
      <c r="E22" s="13"/>
      <c r="F22" s="12"/>
      <c r="G22" s="19"/>
      <c r="H22" s="19"/>
      <c r="I22" s="11"/>
      <c r="J22" s="10"/>
      <c r="K22" s="4"/>
      <c r="L22" s="4"/>
      <c r="M22" s="9"/>
      <c r="N22" s="26" t="str">
        <f t="shared" si="1"/>
        <v>非表示</v>
      </c>
    </row>
    <row r="23" spans="1:14" ht="90" hidden="1" customHeight="1">
      <c r="A23" s="17"/>
      <c r="B23" s="16"/>
      <c r="C23" s="15"/>
      <c r="D23" s="14"/>
      <c r="E23" s="13"/>
      <c r="F23" s="12"/>
      <c r="G23" s="19"/>
      <c r="H23" s="19"/>
      <c r="I23" s="11"/>
      <c r="J23" s="10"/>
      <c r="K23" s="4"/>
      <c r="L23" s="18"/>
      <c r="M23" s="9"/>
      <c r="N23" s="26" t="str">
        <f t="shared" si="1"/>
        <v>非表示</v>
      </c>
    </row>
    <row r="24" spans="1:14" ht="90" hidden="1" customHeight="1">
      <c r="A24" s="17"/>
      <c r="B24" s="16"/>
      <c r="C24" s="15"/>
      <c r="D24" s="14"/>
      <c r="E24" s="13"/>
      <c r="F24" s="12"/>
      <c r="G24" s="19"/>
      <c r="H24" s="19"/>
      <c r="I24" s="11"/>
      <c r="J24" s="10"/>
      <c r="K24" s="4"/>
      <c r="L24" s="4"/>
      <c r="M24" s="9"/>
      <c r="N24" s="26" t="str">
        <f t="shared" si="1"/>
        <v>非表示</v>
      </c>
    </row>
    <row r="25" spans="1:14" ht="90" hidden="1" customHeight="1">
      <c r="A25" s="17"/>
      <c r="B25" s="16"/>
      <c r="C25" s="15"/>
      <c r="D25" s="14"/>
      <c r="E25" s="13"/>
      <c r="F25" s="12"/>
      <c r="G25" s="19"/>
      <c r="H25" s="19"/>
      <c r="I25" s="11"/>
      <c r="J25" s="10"/>
      <c r="K25" s="4"/>
      <c r="L25" s="4"/>
      <c r="M25" s="9"/>
      <c r="N25" s="26" t="str">
        <f t="shared" si="1"/>
        <v>非表示</v>
      </c>
    </row>
    <row r="26" spans="1:14" ht="90" hidden="1" customHeight="1">
      <c r="A26" s="17"/>
      <c r="B26" s="16"/>
      <c r="C26" s="15"/>
      <c r="D26" s="14"/>
      <c r="E26" s="13"/>
      <c r="F26" s="12"/>
      <c r="G26" s="19"/>
      <c r="H26" s="19"/>
      <c r="I26" s="11"/>
      <c r="J26" s="10"/>
      <c r="K26" s="4"/>
      <c r="L26" s="18"/>
      <c r="M26" s="9"/>
      <c r="N26" s="26" t="str">
        <f t="shared" si="1"/>
        <v>非表示</v>
      </c>
    </row>
    <row r="27" spans="1:14" ht="90" hidden="1" customHeight="1">
      <c r="A27" s="17"/>
      <c r="B27" s="16"/>
      <c r="C27" s="15"/>
      <c r="D27" s="14"/>
      <c r="E27" s="13"/>
      <c r="F27" s="12"/>
      <c r="G27" s="19"/>
      <c r="H27" s="19"/>
      <c r="I27" s="11"/>
      <c r="J27" s="10"/>
      <c r="K27" s="4"/>
      <c r="L27" s="4"/>
      <c r="M27" s="9"/>
      <c r="N27" s="26" t="str">
        <f t="shared" si="1"/>
        <v>非表示</v>
      </c>
    </row>
    <row r="28" spans="1:14" ht="90" hidden="1" customHeight="1">
      <c r="A28" s="17"/>
      <c r="B28" s="16"/>
      <c r="C28" s="15"/>
      <c r="D28" s="14"/>
      <c r="E28" s="13"/>
      <c r="F28" s="12"/>
      <c r="G28" s="19"/>
      <c r="H28" s="19"/>
      <c r="I28" s="11"/>
      <c r="J28" s="10"/>
      <c r="K28" s="4"/>
      <c r="L28" s="4"/>
      <c r="M28" s="9"/>
      <c r="N28" s="26" t="str">
        <f>IF(H28&gt;0,"表示","非表示")</f>
        <v>非表示</v>
      </c>
    </row>
    <row r="29" spans="1:14" hidden="1">
      <c r="A29" s="8"/>
      <c r="B29" s="7"/>
      <c r="C29" s="6"/>
      <c r="D29" s="6"/>
      <c r="E29" s="6"/>
      <c r="F29" s="6"/>
      <c r="G29" s="7"/>
      <c r="H29" s="6"/>
      <c r="I29" s="6"/>
      <c r="J29" s="6"/>
    </row>
    <row r="30" spans="1:14" hidden="1">
      <c r="J30" s="1" t="s">
        <v>12</v>
      </c>
      <c r="K30" s="1" t="s">
        <v>13</v>
      </c>
      <c r="N30" s="5" t="s">
        <v>23</v>
      </c>
    </row>
    <row r="31" spans="1:14" hidden="1">
      <c r="J31" s="1" t="s">
        <v>14</v>
      </c>
      <c r="K31" s="1" t="s">
        <v>15</v>
      </c>
      <c r="N31" s="5" t="s">
        <v>23</v>
      </c>
    </row>
    <row r="32" spans="1:14" hidden="1">
      <c r="J32" s="1" t="s">
        <v>16</v>
      </c>
      <c r="N32" s="5" t="s">
        <v>23</v>
      </c>
    </row>
    <row r="33" spans="10:14" hidden="1">
      <c r="J33" s="1" t="s">
        <v>17</v>
      </c>
      <c r="N33" s="5" t="s">
        <v>23</v>
      </c>
    </row>
    <row r="34" spans="10:14" hidden="1"/>
    <row r="35" spans="10:14" hidden="1"/>
    <row r="36" spans="10:14" hidden="1"/>
    <row r="37" spans="10:14" hidden="1"/>
    <row r="38" spans="10:14" hidden="1"/>
    <row r="39" spans="10:14" hidden="1"/>
    <row r="40" spans="10:14" hidden="1"/>
    <row r="41" spans="10:14" hidden="1"/>
    <row r="42" spans="10:14" hidden="1"/>
    <row r="43" spans="10:14" hidden="1"/>
    <row r="44" spans="10:14" hidden="1"/>
    <row r="45" spans="10:14" hidden="1"/>
    <row r="46" spans="10:14" hidden="1"/>
    <row r="47" spans="10:14" hidden="1"/>
    <row r="48" spans="10:14"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sheetData>
  <protectedRanges>
    <protectedRange sqref="A8" name="範囲1_1_12_1_2_3_1"/>
    <protectedRange sqref="A5:A7" name="範囲1_1_12_1_2_3_1_1"/>
  </protectedRanges>
  <autoFilter ref="N1:N83">
    <filterColumn colId="0">
      <filters>
        <filter val="表示"/>
      </filters>
    </filterColumn>
  </autoFilter>
  <mergeCells count="12">
    <mergeCell ref="D3:D4"/>
    <mergeCell ref="E3:E4"/>
    <mergeCell ref="M3:M4"/>
    <mergeCell ref="A1:M1"/>
    <mergeCell ref="A3:A4"/>
    <mergeCell ref="B3:B4"/>
    <mergeCell ref="C3:C4"/>
    <mergeCell ref="F3:F4"/>
    <mergeCell ref="G3:G4"/>
    <mergeCell ref="H3:H4"/>
    <mergeCell ref="I3:I4"/>
    <mergeCell ref="J3:L3"/>
  </mergeCells>
  <phoneticPr fontId="1"/>
  <conditionalFormatting sqref="G5:H5">
    <cfRule type="expression" dxfId="5" priority="5">
      <formula>$A11="③"</formula>
    </cfRule>
    <cfRule type="expression" dxfId="4" priority="6">
      <formula>$A11="④"</formula>
    </cfRule>
  </conditionalFormatting>
  <conditionalFormatting sqref="H6:H7">
    <cfRule type="expression" dxfId="3" priority="3">
      <formula>$A12="③"</formula>
    </cfRule>
    <cfRule type="expression" dxfId="2" priority="4">
      <formula>$A12="④"</formula>
    </cfRule>
  </conditionalFormatting>
  <conditionalFormatting sqref="G6:G7">
    <cfRule type="expression" dxfId="1" priority="1">
      <formula>$A12="③"</formula>
    </cfRule>
    <cfRule type="expression" dxfId="0" priority="2">
      <formula>$A12="④"</formula>
    </cfRule>
  </conditionalFormatting>
  <dataValidations count="4">
    <dataValidation type="list" showDropDown="1" showInputMessage="1" showErrorMessage="1" sqref="J30">
      <formula1>$K$28:$K$32</formula1>
    </dataValidation>
    <dataValidation type="list" allowBlank="1" showInputMessage="1" showErrorMessage="1" sqref="J5:J28">
      <formula1>$J$30:$J$33</formula1>
    </dataValidation>
    <dataValidation type="list" allowBlank="1" showInputMessage="1" showErrorMessage="1" sqref="K5:K28">
      <formula1>$K$30:$K$31</formula1>
    </dataValidation>
    <dataValidation imeMode="hiragana" allowBlank="1" showInputMessage="1" showErrorMessage="1" sqref="F10"/>
  </dataValidations>
  <printOptions horizontalCentered="1"/>
  <pageMargins left="0.51181102362204722" right="0.31496062992125984" top="0.55118110236220474" bottom="0.15748031496062992" header="0.31496062992125984" footer="0.31496062992125984"/>
  <pageSetup paperSize="9" scale="75" fitToHeight="4"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付紙様式第３</vt:lpstr>
      <vt:lpstr>付紙様式第３!Print_Area</vt:lpstr>
      <vt:lpstr>付紙様式第３!Print_Titles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会計課総務係　原口（7988）</dc:creator>
  <cp:lastModifiedBy>Windows ユーザー</cp:lastModifiedBy>
  <cp:lastPrinted>2021-09-07T10:48:43Z</cp:lastPrinted>
  <dcterms:created xsi:type="dcterms:W3CDTF">2020-10-14T01:43:48Z</dcterms:created>
  <dcterms:modified xsi:type="dcterms:W3CDTF">2022-02-04T04:42:33Z</dcterms:modified>
</cp:coreProperties>
</file>