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12月分）公共調達の適正化\"/>
    </mc:Choice>
  </mc:AlternateContent>
  <bookViews>
    <workbookView xWindow="0" yWindow="0" windowWidth="28800" windowHeight="12210" tabRatio="875"/>
  </bookViews>
  <sheets>
    <sheet name="付紙様式第１" sheetId="8" r:id="rId1"/>
  </sheets>
  <definedNames>
    <definedName name="_xlnm._FilterDatabase" localSheetId="0" hidden="1">付紙様式第１!$N$1:$N$83</definedName>
    <definedName name="_xlnm.Print_Area" localSheetId="0">付紙様式第１!$A$1:$M$20</definedName>
    <definedName name="_xlnm.Print_Titles" localSheetId="0">付紙様式第１!$1:$4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 i="8" l="1"/>
  <c r="N8" i="8"/>
  <c r="N6" i="8" l="1"/>
  <c r="N7" i="8"/>
  <c r="N10" i="8"/>
  <c r="N11" i="8"/>
  <c r="N12" i="8"/>
  <c r="N13" i="8"/>
  <c r="N14" i="8"/>
  <c r="N15" i="8"/>
  <c r="N16" i="8"/>
  <c r="N17" i="8"/>
  <c r="N18" i="8"/>
  <c r="N19" i="8"/>
  <c r="N20" i="8"/>
  <c r="N5"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<sst xmlns="http://schemas.openxmlformats.org/spreadsheetml/2006/main" count="80" uniqueCount="56">
  <si>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</si>
  <si>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</si>
  <si>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</si>
  <si>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</si>
  <si>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</si>
  <si>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</si>
  <si>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</si>
  <si>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</si>
  <si>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</si>
  <si>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</si>
  <si>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</si>
  <si>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</si>
  <si>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</si>
  <si>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</si>
  <si>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</si>
  <si>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</si>
  <si>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</si>
  <si>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</si>
  <si>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</si>
  <si>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</si>
  <si>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</si>
  <si>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</si>
  <si>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</si>
  <si>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</si>
  <si>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</si>
  <si>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 xml:space="preserve">(有)みやび建築工房
宮城県仙台市若林区
荒町149-1-202
</t>
    <phoneticPr fontId="1"/>
  </si>
  <si>
    <t>一般競争入札
（総合評価）</t>
    <rPh sb="8" eb="10">
      <t>ソウゴウ</t>
    </rPh>
    <rPh sb="10" eb="12">
      <t>ヒョウカ</t>
    </rPh>
    <phoneticPr fontId="1"/>
  </si>
  <si>
    <t>(株)ムラシマ事務所
石川県金沢市
泉野出町2-7-13</t>
    <phoneticPr fontId="1"/>
  </si>
  <si>
    <t>艦研川崎(3)法面整備土木その他工事
神奈川県川崎市
令和3年12月8日から令和4年10月31日
土木一式工事</t>
    <rPh sb="49" eb="51">
      <t>ドボク</t>
    </rPh>
    <rPh sb="51" eb="53">
      <t>イッシキ</t>
    </rPh>
    <rPh sb="53" eb="55">
      <t>コウジ</t>
    </rPh>
    <phoneticPr fontId="1"/>
  </si>
  <si>
    <t>ベルテクス建設(株)
大阪府吹田市
広芝町7-29</t>
    <phoneticPr fontId="1"/>
  </si>
  <si>
    <t>浦郷米軍(3)桟橋(278)消火設備新設土木その他設計
神奈川県横須賀市
令和3年12月10日から令和6年3月15日
土木</t>
    <rPh sb="59" eb="61">
      <t>ドボク</t>
    </rPh>
    <phoneticPr fontId="1"/>
  </si>
  <si>
    <t>2010001016851
8280001003297
8010001015501</t>
    <phoneticPr fontId="1"/>
  </si>
  <si>
    <t>日本海洋コンサルタント(株)
東京都港区芝浦3-7-9</t>
    <phoneticPr fontId="1"/>
  </si>
  <si>
    <t>横須賀(3)宿舎改修測量調査
神奈川県横須賀市
令和3年12月18日から令和4年3月15日
測量</t>
    <rPh sb="46" eb="48">
      <t>ソクリョウ</t>
    </rPh>
    <phoneticPr fontId="1"/>
  </si>
  <si>
    <t>第一設計監理(株)
滋賀県湖南市中央1-6</t>
    <phoneticPr fontId="1"/>
  </si>
  <si>
    <t>横須賀海軍施設(3)浚渫設計
神奈川県横須賀市
令和3年12月14日から令和4年7月31日
土木</t>
    <rPh sb="46" eb="48">
      <t>ドボク</t>
    </rPh>
    <phoneticPr fontId="1"/>
  </si>
  <si>
    <t>厚木米軍(3)既設構造物(311)撤去工事
神奈川県綾瀬市、大和市
令和3年12月22日から令和4年7月31日
土木一式工事又は解体工事</t>
    <phoneticPr fontId="1"/>
  </si>
  <si>
    <t>相模緑建(株)
神奈川県大和市
福田3666-7</t>
    <phoneticPr fontId="1"/>
  </si>
  <si>
    <t>厚木(3)器材庫新設土質調査
神奈川県大和市
令和3年12月24日から令和4年5月31日
地質調査</t>
    <rPh sb="45" eb="49">
      <t>チシツチョウサ</t>
    </rPh>
    <phoneticPr fontId="1"/>
  </si>
  <si>
    <t>根岸住宅地区(3)既設建物等解体工事(4工区)
神奈川県横浜市
令和3年12月25日から令和5年2月28日
土木一式工事又は解体工事</t>
    <phoneticPr fontId="1"/>
  </si>
  <si>
    <t>船越(3)庁舎改修建築調査検討
神奈川県横須賀市
令和3年12月7日から令和4年6月30日
建築</t>
    <rPh sb="46" eb="48">
      <t>ケンチク</t>
    </rPh>
    <phoneticPr fontId="1"/>
  </si>
  <si>
    <t>船越(3)庁舎改修設備調査検討
神奈川県横須賀市
令和3年12月7日から令和4年6月30日
機械</t>
    <rPh sb="46" eb="48">
      <t>キカイ</t>
    </rPh>
    <phoneticPr fontId="1"/>
  </si>
  <si>
    <t>横浜(3)宿舎改修建築その他工事
神奈川県横浜市
令和3年12月25日から令和4年11月30日
建築一式工事</t>
    <phoneticPr fontId="1"/>
  </si>
  <si>
    <t>浦郷米軍(3)桟橋(278)消火設備新設土木その他設計日本工営･中林建築設計事務所･現代空調研究所共同体
東京都千代田区
麹町5-4</t>
    <phoneticPr fontId="1"/>
  </si>
  <si>
    <t>関東地質(株)
東京都台東区
上野3-20-8</t>
    <phoneticPr fontId="1"/>
  </si>
  <si>
    <t>若築建設(株)
横浜支店
神奈川県横浜市
中区尾上町1-6</t>
    <phoneticPr fontId="1"/>
  </si>
  <si>
    <t>京急建設(株)
神奈川県横浜市
西区高島1-2-8</t>
    <phoneticPr fontId="1"/>
  </si>
  <si>
    <t>一般競争入札</t>
    <phoneticPr fontId="1"/>
  </si>
  <si>
    <t>一般競争入札</t>
    <rPh sb="0" eb="2">
      <t>イッパン</t>
    </rPh>
    <rPh sb="2" eb="4">
      <t>キョウソウ</t>
    </rPh>
    <rPh sb="4" eb="6">
      <t>ニュウサツ</t>
    </rPh>
    <phoneticPr fontId="1"/>
  </si>
  <si>
    <t>厚木飛行場周辺地区(3)緑地帯撫育管理等工事(その5)
神奈川県大和市
令和3年12月9日から令和4年3月18日
高木剪定・伐採、低木伐採</t>
    <rPh sb="0" eb="7">
      <t>アツギヒコウジョウシュウヘン</t>
    </rPh>
    <rPh sb="7" eb="9">
      <t>チク</t>
    </rPh>
    <rPh sb="12" eb="15">
      <t>リョクチタイ</t>
    </rPh>
    <rPh sb="15" eb="17">
      <t>ブイク</t>
    </rPh>
    <rPh sb="17" eb="19">
      <t>カンリ</t>
    </rPh>
    <rPh sb="19" eb="20">
      <t>トウ</t>
    </rPh>
    <rPh sb="20" eb="22">
      <t>コウジ</t>
    </rPh>
    <rPh sb="28" eb="32">
      <t>カナガワケン</t>
    </rPh>
    <rPh sb="32" eb="34">
      <t>ヤマト</t>
    </rPh>
    <rPh sb="34" eb="35">
      <t>シ</t>
    </rPh>
    <rPh sb="36" eb="38">
      <t>レイワ</t>
    </rPh>
    <rPh sb="39" eb="40">
      <t>ネン</t>
    </rPh>
    <rPh sb="42" eb="43">
      <t>ガツ</t>
    </rPh>
    <rPh sb="44" eb="45">
      <t>ニチ</t>
    </rPh>
    <rPh sb="47" eb="49">
      <t>レイワ</t>
    </rPh>
    <rPh sb="50" eb="51">
      <t>ネン</t>
    </rPh>
    <rPh sb="52" eb="53">
      <t>ガツ</t>
    </rPh>
    <rPh sb="55" eb="56">
      <t>ニチ</t>
    </rPh>
    <rPh sb="57" eb="58">
      <t>タカ</t>
    </rPh>
    <rPh sb="58" eb="59">
      <t>キ</t>
    </rPh>
    <rPh sb="59" eb="61">
      <t>センテイ</t>
    </rPh>
    <rPh sb="62" eb="64">
      <t>バッサイ</t>
    </rPh>
    <rPh sb="65" eb="66">
      <t>ヒク</t>
    </rPh>
    <rPh sb="66" eb="67">
      <t>キ</t>
    </rPh>
    <rPh sb="67" eb="69">
      <t>バッサイ</t>
    </rPh>
    <phoneticPr fontId="1"/>
  </si>
  <si>
    <t>株式会社志村緑地
神奈川県相模原市中央区田名5663</t>
    <rPh sb="0" eb="4">
      <t>カブシキガイシャ</t>
    </rPh>
    <rPh sb="4" eb="6">
      <t>シムラ</t>
    </rPh>
    <rPh sb="6" eb="8">
      <t>リョクチ</t>
    </rPh>
    <rPh sb="9" eb="13">
      <t>カナガワケン</t>
    </rPh>
    <rPh sb="13" eb="17">
      <t>サガミハラシ</t>
    </rPh>
    <rPh sb="17" eb="20">
      <t>チュウオウク</t>
    </rPh>
    <rPh sb="20" eb="22">
      <t>タナ</t>
    </rPh>
    <phoneticPr fontId="1"/>
  </si>
  <si>
    <t>5021001012572</t>
    <phoneticPr fontId="1"/>
  </si>
  <si>
    <t>浜松飛行場周辺地区(3)緑地帯撫育管理等工事(その3)
静岡県浜松市
令和3年12月9日から令和4年3月18日
高木伐採、低木伐採</t>
    <rPh sb="0" eb="2">
      <t>ハママツ</t>
    </rPh>
    <rPh sb="2" eb="5">
      <t>ヒコウジョウ</t>
    </rPh>
    <rPh sb="5" eb="7">
      <t>シュウヘン</t>
    </rPh>
    <rPh sb="7" eb="9">
      <t>チク</t>
    </rPh>
    <rPh sb="12" eb="15">
      <t>リョクチタイ</t>
    </rPh>
    <rPh sb="15" eb="17">
      <t>ブイク</t>
    </rPh>
    <rPh sb="17" eb="19">
      <t>カンリ</t>
    </rPh>
    <rPh sb="19" eb="20">
      <t>トウ</t>
    </rPh>
    <rPh sb="20" eb="22">
      <t>コウジ</t>
    </rPh>
    <rPh sb="28" eb="31">
      <t>シズオカケン</t>
    </rPh>
    <rPh sb="31" eb="34">
      <t>ハママツシ</t>
    </rPh>
    <rPh sb="35" eb="37">
      <t>レイワ</t>
    </rPh>
    <rPh sb="38" eb="39">
      <t>ネン</t>
    </rPh>
    <rPh sb="41" eb="42">
      <t>ガツ</t>
    </rPh>
    <rPh sb="43" eb="44">
      <t>ニチ</t>
    </rPh>
    <rPh sb="46" eb="48">
      <t>レイワ</t>
    </rPh>
    <rPh sb="49" eb="50">
      <t>ネン</t>
    </rPh>
    <rPh sb="51" eb="52">
      <t>ガツ</t>
    </rPh>
    <rPh sb="54" eb="55">
      <t>ニチ</t>
    </rPh>
    <rPh sb="56" eb="57">
      <t>タカ</t>
    </rPh>
    <rPh sb="57" eb="58">
      <t>キ</t>
    </rPh>
    <rPh sb="58" eb="60">
      <t>バッサイ</t>
    </rPh>
    <rPh sb="61" eb="62">
      <t>ヒク</t>
    </rPh>
    <rPh sb="62" eb="63">
      <t>キ</t>
    </rPh>
    <rPh sb="63" eb="65">
      <t>バッサイ</t>
    </rPh>
    <phoneticPr fontId="1"/>
  </si>
  <si>
    <t>有限会社荻造園工事
静岡県浜松市西区呉松町2382番地の1</t>
    <rPh sb="0" eb="2">
      <t>ユウゲン</t>
    </rPh>
    <rPh sb="4" eb="5">
      <t>オギ</t>
    </rPh>
    <rPh sb="5" eb="7">
      <t>ゾウエン</t>
    </rPh>
    <rPh sb="7" eb="9">
      <t>コウジ</t>
    </rPh>
    <rPh sb="10" eb="13">
      <t>シズオカケン</t>
    </rPh>
    <rPh sb="13" eb="16">
      <t>ハママツシ</t>
    </rPh>
    <rPh sb="16" eb="18">
      <t>ニシク</t>
    </rPh>
    <rPh sb="18" eb="19">
      <t>クレ</t>
    </rPh>
    <rPh sb="25" eb="27">
      <t>バンチ</t>
    </rPh>
    <phoneticPr fontId="1"/>
  </si>
  <si>
    <t>6080402001748</t>
    <phoneticPr fontId="1"/>
  </si>
  <si>
    <t>支出負担行為担当官
南関東防衛局長
山野　徹
横浜市中区北仲通5-57</t>
    <rPh sb="0" eb="9">
      <t>シシュツフタンコウイタントウカン</t>
    </rPh>
    <rPh sb="10" eb="11">
      <t>ミナミ</t>
    </rPh>
    <rPh sb="11" eb="13">
      <t>カントウ</t>
    </rPh>
    <rPh sb="13" eb="15">
      <t>ボウエイ</t>
    </rPh>
    <rPh sb="15" eb="17">
      <t>キョクチョウ</t>
    </rPh>
    <rPh sb="18" eb="19">
      <t>ヤマ</t>
    </rPh>
    <rPh sb="19" eb="20">
      <t>ノ</t>
    </rPh>
    <rPh sb="21" eb="22">
      <t>トオル</t>
    </rPh>
    <rPh sb="23" eb="26">
      <t>ヨコハマシ</t>
    </rPh>
    <rPh sb="26" eb="28">
      <t>ナカク</t>
    </rPh>
    <rPh sb="28" eb="31">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</si>
</sst>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6">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6" fontId="7" fillId="2" borderId="1" xfId="3" applyNumberFormat="1" applyFont="1" applyFill="1" applyBorder="1" applyAlignment="1">
      <alignment horizontal="righ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6" fillId="0" borderId="5" xfId="0" applyFont="1" applyFill="1" applyBorder="1" applyAlignment="1">
      <alignment vertical="center" wrapText="1"/>
    </xf>
    <xf numFmtId="0" fontId="6" fillId="0" borderId="5" xfId="0" applyFont="1" applyFill="1" applyBorder="1" applyAlignment="1">
      <alignment horizontal="left" vertical="center" wrapText="1"/>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6" fontId="7" fillId="2" borderId="1" xfId="3"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2" borderId="1" xfId="0" applyFont="1" applyFill="1" applyBorder="1" applyAlignment="1">
      <alignment vertical="center" wrapText="1"/>
    </xf>
    <xf numFmtId="58" fontId="6" fillId="0" borderId="1" xfId="3"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0" fontId="6" fillId="0" borderId="5" xfId="0" quotePrefix="1"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sheetPr>
  <dimension ref="A1:N83"/>
  <sheetViews>
    <sheetView tabSelected="1" view="pageBreakPreview" zoomScale="85" zoomScaleNormal="100" zoomScaleSheetLayoutView="85" workbookViewId="0">
      <pane xSplit="1" ySplit="4" topLeftCell="B5" activePane="bottomRight" state="frozen"/>
      <selection pane="topRight" activeCell="B1" sqref="B1"/>
      <selection pane="bottomLeft" activeCell="A5" sqref="A5"/>
      <selection pane="bottomRight" activeCell="N1" sqref="N1:N1048576"/>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3" hidden="1" customWidth="1"/>
    <col min="15" max="16384" width="9" style="1"/>
  </cols>
  <sheetData>
    <row r="1" spans="1:14" ht="39.4" customHeight="1">
      <c r="A1" s="30" t="s">
        <v>0</v>
      </c>
      <c r="B1" s="31"/>
      <c r="C1" s="31"/>
      <c r="D1" s="31"/>
      <c r="E1" s="31"/>
      <c r="F1" s="31"/>
      <c r="G1" s="31"/>
      <c r="H1" s="31"/>
      <c r="I1" s="31"/>
      <c r="J1" s="31"/>
      <c r="K1" s="31"/>
      <c r="L1" s="31"/>
      <c r="M1" s="31"/>
      <c r="N1" s="13" t="s">
        <v>21</v>
      </c>
    </row>
    <row r="2" spans="1:14">
      <c r="N2" s="13" t="s">
        <v>22</v>
      </c>
    </row>
    <row r="3" spans="1:14" ht="68.099999999999994" customHeight="1">
      <c r="A3" s="29" t="s">
        <v>1</v>
      </c>
      <c r="B3" s="29" t="s">
        <v>2</v>
      </c>
      <c r="C3" s="29" t="s">
        <v>3</v>
      </c>
      <c r="D3" s="29" t="s">
        <v>4</v>
      </c>
      <c r="E3" s="33" t="s">
        <v>5</v>
      </c>
      <c r="F3" s="29" t="s">
        <v>6</v>
      </c>
      <c r="G3" s="29" t="s">
        <v>7</v>
      </c>
      <c r="H3" s="29" t="s">
        <v>8</v>
      </c>
      <c r="I3" s="28" t="s">
        <v>9</v>
      </c>
      <c r="J3" s="28" t="s">
        <v>10</v>
      </c>
      <c r="K3" s="28"/>
      <c r="L3" s="28"/>
      <c r="M3" s="29" t="s">
        <v>11</v>
      </c>
      <c r="N3" s="13" t="s">
        <v>22</v>
      </c>
    </row>
    <row r="4" spans="1:14" ht="38.25" customHeight="1">
      <c r="A4" s="32"/>
      <c r="B4" s="32"/>
      <c r="C4" s="32"/>
      <c r="D4" s="32"/>
      <c r="E4" s="34"/>
      <c r="F4" s="32"/>
      <c r="G4" s="32"/>
      <c r="H4" s="32"/>
      <c r="I4" s="35"/>
      <c r="J4" s="2" t="s">
        <v>12</v>
      </c>
      <c r="K4" s="2" t="s">
        <v>13</v>
      </c>
      <c r="L4" s="2" t="s">
        <v>14</v>
      </c>
      <c r="M4" s="29"/>
      <c r="N4" s="20" t="s">
        <v>22</v>
      </c>
    </row>
    <row r="5" spans="1:14" ht="72.95" customHeight="1">
      <c r="A5" s="3" t="s">
        <v>40</v>
      </c>
      <c r="B5" s="4" t="s">
        <v>24</v>
      </c>
      <c r="C5" s="16">
        <v>44536</v>
      </c>
      <c r="D5" s="3" t="s">
        <v>25</v>
      </c>
      <c r="E5" s="5">
        <v>9370802001919</v>
      </c>
      <c r="F5" s="6" t="s">
        <v>26</v>
      </c>
      <c r="G5" s="17">
        <v>11227282</v>
      </c>
      <c r="H5" s="18">
        <v>10208000</v>
      </c>
      <c r="I5" s="7">
        <v>0.90920000000000001</v>
      </c>
      <c r="J5" s="8"/>
      <c r="K5" s="8"/>
      <c r="L5" s="21"/>
      <c r="M5" s="21"/>
      <c r="N5" s="20" t="str">
        <f>IF(H5&gt;0,"表示","非表示")</f>
        <v>表示</v>
      </c>
    </row>
    <row r="6" spans="1:14" ht="72.95" customHeight="1">
      <c r="A6" s="3" t="s">
        <v>41</v>
      </c>
      <c r="B6" s="4" t="s">
        <v>24</v>
      </c>
      <c r="C6" s="16">
        <v>44536</v>
      </c>
      <c r="D6" s="3" t="s">
        <v>27</v>
      </c>
      <c r="E6" s="19">
        <v>3220001006995</v>
      </c>
      <c r="F6" s="6" t="s">
        <v>26</v>
      </c>
      <c r="G6" s="17">
        <v>23975105</v>
      </c>
      <c r="H6" s="18">
        <v>23650000</v>
      </c>
      <c r="I6" s="7">
        <v>0.98640000000000005</v>
      </c>
      <c r="J6" s="8"/>
      <c r="K6" s="8"/>
      <c r="L6" s="8"/>
      <c r="M6" s="21"/>
      <c r="N6" s="20" t="str">
        <f t="shared" ref="N6:N20" si="0">IF(H6&gt;0,"表示","非表示")</f>
        <v>表示</v>
      </c>
    </row>
    <row r="7" spans="1:14" ht="72.95" customHeight="1">
      <c r="A7" s="3" t="s">
        <v>28</v>
      </c>
      <c r="B7" s="4" t="s">
        <v>24</v>
      </c>
      <c r="C7" s="16">
        <v>44537</v>
      </c>
      <c r="D7" s="3" t="s">
        <v>29</v>
      </c>
      <c r="E7" s="19">
        <v>5010001084482</v>
      </c>
      <c r="F7" s="6" t="s">
        <v>26</v>
      </c>
      <c r="G7" s="17">
        <v>61198155</v>
      </c>
      <c r="H7" s="18">
        <v>60500000</v>
      </c>
      <c r="I7" s="7">
        <v>0.98860000000000003</v>
      </c>
      <c r="J7" s="8"/>
      <c r="K7" s="8"/>
      <c r="L7" s="8"/>
      <c r="M7" s="21"/>
      <c r="N7" s="20" t="str">
        <f t="shared" si="0"/>
        <v>表示</v>
      </c>
    </row>
    <row r="8" spans="1:14" ht="72.95" customHeight="1">
      <c r="A8" s="14" t="s">
        <v>49</v>
      </c>
      <c r="B8" s="15" t="s">
        <v>55</v>
      </c>
      <c r="C8" s="24">
        <v>44538</v>
      </c>
      <c r="D8" s="14" t="s">
        <v>50</v>
      </c>
      <c r="E8" s="27" t="s">
        <v>51</v>
      </c>
      <c r="F8" s="25" t="s">
        <v>48</v>
      </c>
      <c r="G8" s="26">
        <v>7790362</v>
      </c>
      <c r="H8" s="26">
        <v>3245000</v>
      </c>
      <c r="I8" s="7">
        <v>0.41649999999999998</v>
      </c>
      <c r="J8" s="8"/>
      <c r="K8" s="8"/>
      <c r="L8" s="8"/>
      <c r="M8" s="22"/>
      <c r="N8" s="20" t="str">
        <f t="shared" ref="N8:N9" si="1">IF(H8&gt;0,"表示","非表示")</f>
        <v>表示</v>
      </c>
    </row>
    <row r="9" spans="1:14" ht="72.95" customHeight="1">
      <c r="A9" s="14" t="s">
        <v>52</v>
      </c>
      <c r="B9" s="15" t="s">
        <v>55</v>
      </c>
      <c r="C9" s="24">
        <v>44538</v>
      </c>
      <c r="D9" s="14" t="s">
        <v>53</v>
      </c>
      <c r="E9" s="27" t="s">
        <v>54</v>
      </c>
      <c r="F9" s="25" t="s">
        <v>48</v>
      </c>
      <c r="G9" s="26">
        <v>12116930</v>
      </c>
      <c r="H9" s="26">
        <v>11660000</v>
      </c>
      <c r="I9" s="7">
        <v>0.96230000000000004</v>
      </c>
      <c r="J9" s="8"/>
      <c r="K9" s="8"/>
      <c r="L9" s="8"/>
      <c r="M9" s="22"/>
      <c r="N9" s="20" t="str">
        <f t="shared" si="1"/>
        <v>表示</v>
      </c>
    </row>
    <row r="10" spans="1:14" ht="72.95" customHeight="1">
      <c r="A10" s="3" t="s">
        <v>30</v>
      </c>
      <c r="B10" s="4" t="s">
        <v>24</v>
      </c>
      <c r="C10" s="16">
        <v>44539</v>
      </c>
      <c r="D10" s="3" t="s">
        <v>43</v>
      </c>
      <c r="E10" s="5" t="s">
        <v>31</v>
      </c>
      <c r="F10" s="6" t="s">
        <v>26</v>
      </c>
      <c r="G10" s="17">
        <v>111226075</v>
      </c>
      <c r="H10" s="18">
        <v>110000000</v>
      </c>
      <c r="I10" s="7">
        <v>0.98899999999999999</v>
      </c>
      <c r="J10" s="23"/>
      <c r="K10" s="23"/>
      <c r="L10" s="23"/>
      <c r="M10" s="9"/>
      <c r="N10" s="20" t="str">
        <f t="shared" si="0"/>
        <v>表示</v>
      </c>
    </row>
    <row r="11" spans="1:14" ht="72.95" customHeight="1">
      <c r="A11" s="3" t="s">
        <v>35</v>
      </c>
      <c r="B11" s="4" t="s">
        <v>24</v>
      </c>
      <c r="C11" s="16">
        <v>44543</v>
      </c>
      <c r="D11" s="3" t="s">
        <v>32</v>
      </c>
      <c r="E11" s="19">
        <v>6010601028929</v>
      </c>
      <c r="F11" s="6" t="s">
        <v>26</v>
      </c>
      <c r="G11" s="17">
        <v>4576000</v>
      </c>
      <c r="H11" s="18">
        <v>3245000</v>
      </c>
      <c r="I11" s="7">
        <v>0.70909999999999995</v>
      </c>
      <c r="J11" s="23"/>
      <c r="K11" s="23"/>
      <c r="L11" s="23"/>
      <c r="M11" s="9"/>
      <c r="N11" s="20" t="str">
        <f t="shared" si="0"/>
        <v>表示</v>
      </c>
    </row>
    <row r="12" spans="1:14" ht="72.95" customHeight="1">
      <c r="A12" s="3" t="s">
        <v>33</v>
      </c>
      <c r="B12" s="4" t="s">
        <v>24</v>
      </c>
      <c r="C12" s="16">
        <v>44547</v>
      </c>
      <c r="D12" s="3" t="s">
        <v>34</v>
      </c>
      <c r="E12" s="19">
        <v>1160001004933</v>
      </c>
      <c r="F12" s="6" t="s">
        <v>47</v>
      </c>
      <c r="G12" s="17">
        <v>2323723</v>
      </c>
      <c r="H12" s="18">
        <v>1980000</v>
      </c>
      <c r="I12" s="7">
        <v>0.85209999999999997</v>
      </c>
      <c r="J12" s="8"/>
      <c r="K12" s="8"/>
      <c r="L12" s="8"/>
      <c r="M12" s="21"/>
      <c r="N12" s="20" t="str">
        <f t="shared" si="0"/>
        <v>表示</v>
      </c>
    </row>
    <row r="13" spans="1:14" ht="72.95" customHeight="1">
      <c r="A13" s="3" t="s">
        <v>36</v>
      </c>
      <c r="B13" s="4" t="s">
        <v>24</v>
      </c>
      <c r="C13" s="16">
        <v>44551</v>
      </c>
      <c r="D13" s="3" t="s">
        <v>37</v>
      </c>
      <c r="E13" s="19">
        <v>4021001025253</v>
      </c>
      <c r="F13" s="6" t="s">
        <v>26</v>
      </c>
      <c r="G13" s="17">
        <v>57159704</v>
      </c>
      <c r="H13" s="18">
        <v>48730000</v>
      </c>
      <c r="I13" s="7">
        <v>0.85250000000000004</v>
      </c>
      <c r="J13" s="23"/>
      <c r="K13" s="23"/>
      <c r="L13" s="23"/>
      <c r="M13" s="9"/>
      <c r="N13" s="20" t="str">
        <f t="shared" si="0"/>
        <v>表示</v>
      </c>
    </row>
    <row r="14" spans="1:14" ht="72.95" customHeight="1">
      <c r="A14" s="3" t="s">
        <v>38</v>
      </c>
      <c r="B14" s="4" t="s">
        <v>24</v>
      </c>
      <c r="C14" s="16">
        <v>44553</v>
      </c>
      <c r="D14" s="3" t="s">
        <v>44</v>
      </c>
      <c r="E14" s="19">
        <v>9010501002700</v>
      </c>
      <c r="F14" s="6" t="s">
        <v>47</v>
      </c>
      <c r="G14" s="17">
        <v>6194190</v>
      </c>
      <c r="H14" s="18">
        <v>3333000</v>
      </c>
      <c r="I14" s="7">
        <v>0.53810000000000002</v>
      </c>
      <c r="J14" s="8"/>
      <c r="K14" s="8"/>
      <c r="L14" s="8"/>
      <c r="M14" s="21"/>
      <c r="N14" s="20" t="str">
        <f t="shared" si="0"/>
        <v>表示</v>
      </c>
    </row>
    <row r="15" spans="1:14" ht="72.95" customHeight="1">
      <c r="A15" s="3" t="s">
        <v>42</v>
      </c>
      <c r="B15" s="4" t="s">
        <v>24</v>
      </c>
      <c r="C15" s="16">
        <v>44554</v>
      </c>
      <c r="D15" s="3" t="s">
        <v>46</v>
      </c>
      <c r="E15" s="19">
        <v>4010401009156</v>
      </c>
      <c r="F15" s="6" t="s">
        <v>26</v>
      </c>
      <c r="G15" s="17">
        <v>207113111</v>
      </c>
      <c r="H15" s="18">
        <v>205700000</v>
      </c>
      <c r="I15" s="7">
        <v>0.99319999999999997</v>
      </c>
      <c r="J15" s="8"/>
      <c r="K15" s="8"/>
      <c r="L15" s="8"/>
      <c r="M15" s="21"/>
      <c r="N15" s="20" t="str">
        <f t="shared" si="0"/>
        <v>表示</v>
      </c>
    </row>
    <row r="16" spans="1:14" ht="72.95" customHeight="1">
      <c r="A16" s="3" t="s">
        <v>39</v>
      </c>
      <c r="B16" s="4" t="s">
        <v>24</v>
      </c>
      <c r="C16" s="16">
        <v>44554</v>
      </c>
      <c r="D16" s="3" t="s">
        <v>45</v>
      </c>
      <c r="E16" s="19">
        <v>6290801012011</v>
      </c>
      <c r="F16" s="6" t="s">
        <v>26</v>
      </c>
      <c r="G16" s="17">
        <v>581219740</v>
      </c>
      <c r="H16" s="18">
        <v>549450000</v>
      </c>
      <c r="I16" s="7">
        <v>0.94530000000000003</v>
      </c>
      <c r="J16" s="8"/>
      <c r="K16" s="8"/>
      <c r="L16" s="8"/>
      <c r="M16" s="21"/>
      <c r="N16" s="20" t="str">
        <f t="shared" si="0"/>
        <v>表示</v>
      </c>
    </row>
    <row r="17" spans="1:14" ht="72.95" hidden="1" customHeight="1">
      <c r="A17" s="3"/>
      <c r="B17" s="4"/>
      <c r="C17" s="16"/>
      <c r="D17" s="3"/>
      <c r="E17" s="19"/>
      <c r="F17" s="10"/>
      <c r="G17" s="17"/>
      <c r="H17" s="18"/>
      <c r="I17" s="7"/>
      <c r="J17" s="8"/>
      <c r="K17" s="8"/>
      <c r="L17" s="8"/>
      <c r="M17" s="21"/>
      <c r="N17" s="20" t="str">
        <f t="shared" si="0"/>
        <v>非表示</v>
      </c>
    </row>
    <row r="18" spans="1:14" ht="72.95" hidden="1" customHeight="1">
      <c r="A18" s="3"/>
      <c r="B18" s="4"/>
      <c r="C18" s="16"/>
      <c r="D18" s="3"/>
      <c r="E18" s="19"/>
      <c r="F18" s="10"/>
      <c r="G18" s="17"/>
      <c r="H18" s="18"/>
      <c r="I18" s="7"/>
      <c r="J18" s="8"/>
      <c r="K18" s="8"/>
      <c r="L18" s="8"/>
      <c r="M18" s="21"/>
      <c r="N18" s="20" t="str">
        <f t="shared" si="0"/>
        <v>非表示</v>
      </c>
    </row>
    <row r="19" spans="1:14" ht="72.95" hidden="1" customHeight="1">
      <c r="A19" s="3"/>
      <c r="B19" s="4"/>
      <c r="C19" s="16"/>
      <c r="D19" s="3"/>
      <c r="E19" s="19"/>
      <c r="F19" s="10"/>
      <c r="G19" s="17"/>
      <c r="H19" s="18"/>
      <c r="I19" s="7"/>
      <c r="J19" s="8"/>
      <c r="K19" s="8"/>
      <c r="L19" s="8"/>
      <c r="M19" s="21"/>
      <c r="N19" s="20" t="str">
        <f t="shared" si="0"/>
        <v>非表示</v>
      </c>
    </row>
    <row r="20" spans="1:14" ht="72.95" hidden="1" customHeight="1">
      <c r="A20" s="3"/>
      <c r="B20" s="4"/>
      <c r="C20" s="16"/>
      <c r="D20" s="3"/>
      <c r="E20" s="19"/>
      <c r="F20" s="10"/>
      <c r="G20" s="17"/>
      <c r="H20" s="18"/>
      <c r="I20" s="7"/>
      <c r="J20" s="8"/>
      <c r="K20" s="8"/>
      <c r="L20" s="8"/>
      <c r="M20" s="21"/>
      <c r="N20" s="20" t="str">
        <f t="shared" si="0"/>
        <v>非表示</v>
      </c>
    </row>
    <row r="21" spans="1:14" hidden="1">
      <c r="A21" s="11"/>
      <c r="B21" s="12"/>
      <c r="C21" s="12"/>
      <c r="D21" s="12"/>
      <c r="E21" s="12"/>
      <c r="F21" s="12"/>
      <c r="G21" s="12"/>
      <c r="H21" s="12"/>
      <c r="I21" s="12"/>
      <c r="J21" s="12"/>
      <c r="K21" s="12"/>
      <c r="L21" s="12"/>
      <c r="M21" s="12"/>
    </row>
    <row r="22" spans="1:14" hidden="1">
      <c r="A22" s="11"/>
      <c r="B22" s="12"/>
      <c r="C22" s="12"/>
      <c r="D22" s="12"/>
      <c r="E22" s="12"/>
      <c r="F22" s="12"/>
      <c r="G22" s="12"/>
      <c r="H22" s="12"/>
      <c r="I22" s="12"/>
      <c r="J22" s="12"/>
      <c r="K22" s="12"/>
      <c r="L22" s="12"/>
      <c r="M22" s="12"/>
    </row>
    <row r="23" spans="1:14" hidden="1">
      <c r="A23" s="12"/>
      <c r="B23" s="12"/>
      <c r="C23" s="12"/>
      <c r="D23" s="12"/>
      <c r="E23" s="12"/>
      <c r="F23" s="12"/>
      <c r="G23" s="12"/>
      <c r="H23" s="12"/>
      <c r="I23" s="12"/>
      <c r="J23" s="12"/>
      <c r="K23" s="12"/>
      <c r="L23" s="12"/>
      <c r="M23" s="12"/>
    </row>
    <row r="24" spans="1:14" hidden="1">
      <c r="A24" s="12"/>
      <c r="B24" s="12"/>
      <c r="C24" s="12"/>
      <c r="D24" s="12"/>
      <c r="E24" s="12"/>
      <c r="F24" s="12"/>
      <c r="G24" s="12"/>
      <c r="H24" s="12"/>
      <c r="I24" s="12"/>
      <c r="J24" s="12"/>
      <c r="K24" s="12"/>
      <c r="L24" s="12"/>
      <c r="M24" s="12"/>
    </row>
    <row r="25" spans="1:14" hidden="1">
      <c r="A25" s="12"/>
      <c r="B25" s="12"/>
      <c r="C25" s="12"/>
      <c r="D25" s="12"/>
      <c r="E25" s="12"/>
      <c r="F25" s="12"/>
      <c r="G25" s="12"/>
      <c r="H25" s="12"/>
      <c r="I25" s="12"/>
      <c r="J25" s="12"/>
      <c r="K25" s="12"/>
      <c r="L25" s="12"/>
      <c r="M25" s="12"/>
    </row>
    <row r="26" spans="1:14" hidden="1">
      <c r="A26" s="12"/>
      <c r="B26" s="12"/>
      <c r="C26" s="12"/>
      <c r="D26" s="12"/>
      <c r="E26" s="12"/>
      <c r="F26" s="12"/>
      <c r="G26" s="12"/>
      <c r="H26" s="12"/>
      <c r="I26" s="12"/>
      <c r="J26" s="12"/>
      <c r="K26" s="12"/>
      <c r="L26" s="12"/>
      <c r="M26" s="12"/>
    </row>
    <row r="27" spans="1:14" hidden="1"/>
    <row r="28" spans="1:14" hidden="1"/>
    <row r="29" spans="1:14" hidden="1">
      <c r="J29" s="1" t="s">
        <v>15</v>
      </c>
      <c r="K29" s="1" t="s">
        <v>16</v>
      </c>
      <c r="N29" s="13" t="s">
        <v>23</v>
      </c>
    </row>
    <row r="30" spans="1:14" hidden="1">
      <c r="J30" s="1" t="s">
        <v>17</v>
      </c>
      <c r="K30" s="1" t="s">
        <v>18</v>
      </c>
      <c r="N30" s="13" t="s">
        <v>23</v>
      </c>
    </row>
    <row r="31" spans="1:14" hidden="1">
      <c r="J31" s="1" t="s">
        <v>19</v>
      </c>
      <c r="N31" s="13" t="s">
        <v>23</v>
      </c>
    </row>
    <row r="32" spans="1:14" hidden="1">
      <c r="J32" s="1" t="s">
        <v>20</v>
      </c>
      <c r="N32" s="13"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3 A10:A11" name="範囲1_1_12_1_2_3_2"/>
    <protectedRange sqref="A8:A9" name="範囲1_1_12_1_2_3_3"/>
  </protectedRanges>
  <autoFilter ref="N1:N83">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L13 L10:L11">
      <formula1>$L$24:$L$26</formula1>
    </dataValidation>
    <dataValidation type="list" showDropDown="1" showInputMessage="1" showErrorMessage="1" sqref="J29">
      <formula1>$K$28:$K$32</formula1>
    </dataValidation>
    <dataValidation type="list" allowBlank="1" showInputMessage="1" showErrorMessage="1" sqref="J5:J20">
      <formula1>$J$29:$J$32</formula1>
    </dataValidation>
    <dataValidation type="list" allowBlank="1" showInputMessage="1" showErrorMessage="1" sqref="K5:K20">
      <formula1>$K$29:$K$31</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1" manualBreakCount="1">
    <brk id="12"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2022-02-04T02:49:42Z</cp:lastPrinted>
  <dcterms:created xsi:type="dcterms:W3CDTF">2020-10-14T01:43:48Z</dcterms:created>
  <dcterms:modified xsi:type="dcterms:W3CDTF">2022-02-04T02:49:57Z</dcterms:modified>
</cp:coreProperties>
</file>