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2nendo(new)\Ｒ3.1\"/>
    </mc:Choice>
  </mc:AlternateContent>
  <bookViews>
    <workbookView xWindow="0" yWindow="0" windowWidth="28800" windowHeight="12210" tabRatio="875"/>
  </bookViews>
  <sheets>
    <sheet name="付紙様式第３" sheetId="10" r:id="rId1"/>
  </sheets>
  <definedNames>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0" l="1"/>
  <c r="I8" i="10"/>
  <c r="I7" i="10"/>
  <c r="I5" i="10"/>
</calcChain>
</file>

<file path=xl/sharedStrings.xml><?xml version="1.0" encoding="utf-8"?>
<sst xmlns="http://schemas.openxmlformats.org/spreadsheetml/2006/main" count="44" uniqueCount="37">
  <si>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</si>
  <si>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</si>
  <si>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</si>
  <si>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</si>
  <si>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</si>
  <si>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</si>
  <si>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</si>
  <si>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</si>
  <si>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</si>
  <si>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</si>
  <si>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</si>
  <si>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</si>
  <si>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</si>
  <si>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</si>
  <si>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</si>
  <si>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南関東防衛局(2)産業廃棄物処理業務</t>
    <rPh sb="0" eb="6">
      <t>ミナミカントウボウエイキョク</t>
    </rPh>
    <rPh sb="9" eb="11">
      <t>サンギョウ</t>
    </rPh>
    <rPh sb="11" eb="14">
      <t>ハイキブツ</t>
    </rPh>
    <rPh sb="14" eb="16">
      <t>ショリ</t>
    </rPh>
    <rPh sb="16" eb="18">
      <t>ギョウム</t>
    </rPh>
    <phoneticPr fontId="1"/>
  </si>
  <si>
    <t>支出負担行為担当官
南関東防衛局長
小波　功
横浜市中区北仲通5-57</t>
    <rPh sb="0" eb="6">
      <t>シシュツフタンコウイ</t>
    </rPh>
    <rPh sb="6" eb="9">
      <t>タントウカン</t>
    </rPh>
    <rPh sb="10" eb="16">
      <t>ミナミカントウボウエイキョク</t>
    </rPh>
    <rPh sb="16" eb="17">
      <t>チョウ</t>
    </rPh>
    <rPh sb="18" eb="20">
      <t>コバ</t>
    </rPh>
    <rPh sb="21" eb="22">
      <t>イサオ</t>
    </rPh>
    <rPh sb="23" eb="26">
      <t>ヨコハマシ</t>
    </rPh>
    <rPh sb="26" eb="28">
      <t>ナカク</t>
    </rPh>
    <rPh sb="28" eb="31">
      <t>キタナカドオリ</t>
    </rPh>
    <phoneticPr fontId="1"/>
  </si>
  <si>
    <t>株式会社ダイトーフジテック
神奈川県横浜市戸塚区名瀬町553</t>
    <rPh sb="0" eb="4">
      <t>カブシキガイシャ</t>
    </rPh>
    <rPh sb="14" eb="18">
      <t>カナガワケン</t>
    </rPh>
    <rPh sb="18" eb="21">
      <t>ヨコハマシ</t>
    </rPh>
    <rPh sb="21" eb="24">
      <t>トツカク</t>
    </rPh>
    <rPh sb="24" eb="27">
      <t>ナセチョウ</t>
    </rPh>
    <phoneticPr fontId="6"/>
  </si>
  <si>
    <t>一般競争入札</t>
    <rPh sb="0" eb="2">
      <t>イッパン</t>
    </rPh>
    <rPh sb="2" eb="4">
      <t>キョウソウ</t>
    </rPh>
    <rPh sb="4" eb="6">
      <t>ニュウサツ</t>
    </rPh>
    <phoneticPr fontId="1"/>
  </si>
  <si>
    <t>6020001038899</t>
    <phoneticPr fontId="1"/>
  </si>
  <si>
    <t>北富士演習場(２)104移転訓練に伴う警備業務</t>
  </si>
  <si>
    <t>支出負担行為担当官
南関東防衛局長
小波　功
神奈川県横浜市中区北仲通5-57</t>
  </si>
  <si>
    <t>プライムセキュリティーサービス株式会社
山梨県富士吉田市下吉田六丁目18-47</t>
    <rPh sb="15" eb="19">
      <t>カブシキガイシャ</t>
    </rPh>
    <rPh sb="21" eb="24">
      <t>ヤマナシケン</t>
    </rPh>
    <rPh sb="24" eb="29">
      <t>フジヨシダシ</t>
    </rPh>
    <rPh sb="29" eb="30">
      <t>シモ</t>
    </rPh>
    <rPh sb="30" eb="32">
      <t>ヨシダ</t>
    </rPh>
    <rPh sb="32" eb="35">
      <t>ロクチョウメ</t>
    </rPh>
    <phoneticPr fontId="1"/>
  </si>
  <si>
    <t>5090001015579</t>
  </si>
  <si>
    <t>北富士演習場（２）１０４移転訓練に伴う簡易トイレ賃貸借</t>
    <rPh sb="0" eb="1">
      <t>キタ</t>
    </rPh>
    <rPh sb="1" eb="3">
      <t>フジ</t>
    </rPh>
    <rPh sb="3" eb="6">
      <t>エンシュウジョウ</t>
    </rPh>
    <rPh sb="12" eb="14">
      <t>イテン</t>
    </rPh>
    <rPh sb="14" eb="16">
      <t>クンレン</t>
    </rPh>
    <rPh sb="17" eb="18">
      <t>トモナ</t>
    </rPh>
    <rPh sb="19" eb="21">
      <t>カンイ</t>
    </rPh>
    <rPh sb="24" eb="27">
      <t>チンタイシャク</t>
    </rPh>
    <phoneticPr fontId="1"/>
  </si>
  <si>
    <t>特別調達資金契約等担当官
南関東防衛局長　小波　功
神奈川県横浜市中区北仲通5-57</t>
    <rPh sb="0" eb="2">
      <t>トクベツ</t>
    </rPh>
    <rPh sb="2" eb="4">
      <t>チョウタツ</t>
    </rPh>
    <rPh sb="4" eb="6">
      <t>シキン</t>
    </rPh>
    <rPh sb="6" eb="8">
      <t>ケイヤク</t>
    </rPh>
    <rPh sb="8" eb="9">
      <t>トウ</t>
    </rPh>
    <rPh sb="9" eb="12">
      <t>タントウカン</t>
    </rPh>
    <rPh sb="13" eb="14">
      <t>ミナミ</t>
    </rPh>
    <rPh sb="14" eb="16">
      <t>カントウ</t>
    </rPh>
    <rPh sb="16" eb="18">
      <t>ボウエイ</t>
    </rPh>
    <rPh sb="18" eb="20">
      <t>キョクチョウ</t>
    </rPh>
    <rPh sb="21" eb="23">
      <t>コナミ</t>
    </rPh>
    <rPh sb="24" eb="25">
      <t>イサオ</t>
    </rPh>
    <rPh sb="26" eb="30">
      <t>カナガワケン</t>
    </rPh>
    <rPh sb="30" eb="33">
      <t>ヨコハマシ</t>
    </rPh>
    <rPh sb="33" eb="35">
      <t>ナカク</t>
    </rPh>
    <rPh sb="35" eb="38">
      <t>キタナカドオリ</t>
    </rPh>
    <phoneticPr fontId="1"/>
  </si>
  <si>
    <t>株式会社アクティオ
東京都中央区日本橋3-12-2</t>
    <rPh sb="0" eb="2">
      <t>カブシキ</t>
    </rPh>
    <rPh sb="2" eb="4">
      <t>カイシャ</t>
    </rPh>
    <rPh sb="10" eb="13">
      <t>トウキョウト</t>
    </rPh>
    <rPh sb="13" eb="16">
      <t>チュウオウク</t>
    </rPh>
    <rPh sb="16" eb="19">
      <t>ニホンバシ</t>
    </rPh>
    <phoneticPr fontId="1"/>
  </si>
  <si>
    <t>6010001034494</t>
    <phoneticPr fontId="1"/>
  </si>
  <si>
    <t>北富士演習場（２）１０４移転訓練に伴う簡易トイレ清掃等単価契約</t>
    <rPh sb="0" eb="1">
      <t>キタ</t>
    </rPh>
    <rPh sb="1" eb="3">
      <t>フジ</t>
    </rPh>
    <rPh sb="3" eb="6">
      <t>エンシュウジョウ</t>
    </rPh>
    <rPh sb="12" eb="16">
      <t>イテンクンレン</t>
    </rPh>
    <rPh sb="17" eb="18">
      <t>トモナ</t>
    </rPh>
    <rPh sb="19" eb="21">
      <t>カンイ</t>
    </rPh>
    <rPh sb="24" eb="26">
      <t>セイソウ</t>
    </rPh>
    <rPh sb="26" eb="27">
      <t>トウ</t>
    </rPh>
    <rPh sb="27" eb="29">
      <t>タンカ</t>
    </rPh>
    <rPh sb="29" eb="31">
      <t>ケイヤク</t>
    </rPh>
    <phoneticPr fontId="1"/>
  </si>
  <si>
    <t>有限会社共和清掃社
山梨県富士吉田市小明見3-13-13</t>
    <rPh sb="0" eb="2">
      <t>ユウゲン</t>
    </rPh>
    <rPh sb="2" eb="4">
      <t>カイシャ</t>
    </rPh>
    <rPh sb="4" eb="6">
      <t>キョウワ</t>
    </rPh>
    <rPh sb="6" eb="8">
      <t>セイソウ</t>
    </rPh>
    <rPh sb="8" eb="9">
      <t>シャ</t>
    </rPh>
    <rPh sb="10" eb="13">
      <t>ヤマナシケン</t>
    </rPh>
    <rPh sb="13" eb="18">
      <t>フジヨシダシ</t>
    </rPh>
    <rPh sb="18" eb="21">
      <t>コアスミ</t>
    </rPh>
    <phoneticPr fontId="1"/>
  </si>
  <si>
    <t>2090002011885</t>
    <phoneticPr fontId="1"/>
  </si>
  <si>
    <t>北富士演習場（２）１０４移転訓練に伴う燃料供給単価契約</t>
    <rPh sb="0" eb="1">
      <t>キタ</t>
    </rPh>
    <rPh sb="1" eb="3">
      <t>フジ</t>
    </rPh>
    <rPh sb="3" eb="6">
      <t>エンシュウジョウ</t>
    </rPh>
    <rPh sb="12" eb="14">
      <t>イテン</t>
    </rPh>
    <rPh sb="14" eb="16">
      <t>クンレン</t>
    </rPh>
    <rPh sb="17" eb="18">
      <t>トモナ</t>
    </rPh>
    <rPh sb="19" eb="21">
      <t>ネンリョウ</t>
    </rPh>
    <rPh sb="21" eb="23">
      <t>キョウキュウ</t>
    </rPh>
    <rPh sb="23" eb="25">
      <t>タンカ</t>
    </rPh>
    <rPh sb="25" eb="27">
      <t>ケイヤク</t>
    </rPh>
    <phoneticPr fontId="1"/>
  </si>
  <si>
    <t>有限会社中村石油
静岡県御殿場市杉名沢323</t>
    <rPh sb="0" eb="2">
      <t>ユウゲン</t>
    </rPh>
    <rPh sb="2" eb="4">
      <t>カイシャ</t>
    </rPh>
    <rPh sb="4" eb="6">
      <t>ナカムラ</t>
    </rPh>
    <rPh sb="6" eb="8">
      <t>セキユ</t>
    </rPh>
    <rPh sb="9" eb="12">
      <t>シズオカケン</t>
    </rPh>
    <rPh sb="12" eb="16">
      <t>ゴテンバシ</t>
    </rPh>
    <rPh sb="16" eb="19">
      <t>スギナザワ</t>
    </rPh>
    <phoneticPr fontId="1"/>
  </si>
  <si>
    <t>3080102007263</t>
    <phoneticPr fontId="1"/>
  </si>
  <si>
    <t>南関東防衛局(2)積算補助役務
南関東防衛局
令和3年1月13日～令和3年3月15日
その他</t>
    <rPh sb="0" eb="1">
      <t>ミナミ</t>
    </rPh>
    <rPh sb="1" eb="6">
      <t>カントウボウエイキョク</t>
    </rPh>
    <rPh sb="9" eb="11">
      <t>セキサン</t>
    </rPh>
    <rPh sb="11" eb="13">
      <t>ホジョ</t>
    </rPh>
    <rPh sb="13" eb="15">
      <t>エキム</t>
    </rPh>
    <rPh sb="16" eb="22">
      <t>ミナミカントウボウエイキョク</t>
    </rPh>
    <rPh sb="23" eb="24">
      <t>レイ</t>
    </rPh>
    <rPh sb="24" eb="25">
      <t>ワ</t>
    </rPh>
    <rPh sb="26" eb="27">
      <t>ネン</t>
    </rPh>
    <rPh sb="28" eb="29">
      <t>ガツ</t>
    </rPh>
    <rPh sb="31" eb="32">
      <t>ニチ</t>
    </rPh>
    <rPh sb="33" eb="34">
      <t>レイ</t>
    </rPh>
    <rPh sb="34" eb="35">
      <t>ワ</t>
    </rPh>
    <rPh sb="36" eb="37">
      <t>ネン</t>
    </rPh>
    <rPh sb="38" eb="39">
      <t>ガツ</t>
    </rPh>
    <rPh sb="41" eb="42">
      <t>ニチ</t>
    </rPh>
    <rPh sb="45" eb="46">
      <t>タ</t>
    </rPh>
    <phoneticPr fontId="1"/>
  </si>
  <si>
    <t>支出負担行為担当官
南関東防衛局長
小波　功
神奈川県横浜市中区
北仲通5-57</t>
    <rPh sb="18" eb="20">
      <t>コナミ</t>
    </rPh>
    <rPh sb="21" eb="22">
      <t>イサオ</t>
    </rPh>
    <phoneticPr fontId="1"/>
  </si>
  <si>
    <t>(株)アビリティーニッケン</t>
    <rPh sb="0" eb="3">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</si>
</sst>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円&quot;"/>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9"/>
      <color theme="1"/>
      <name val="ＭＳ 明朝"/>
      <family val="1"/>
      <charset val="128"/>
    </font>
    <font>
      <sz val="6"/>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29">
    <xf numFmtId="0" fontId="0" fillId="0" borderId="0" xfId="0">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0" xfId="0" applyFont="1" applyFill="1">
      <alignment vertical="center"/>
    </xf>
    <xf numFmtId="0" fontId="5" fillId="0" borderId="0" xfId="0" applyFont="1" applyFill="1" applyAlignment="1">
      <alignment horizontal="center" vertical="center"/>
    </xf>
    <xf numFmtId="0" fontId="5" fillId="0" borderId="1" xfId="3"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3" applyFont="1" applyFill="1" applyBorder="1" applyAlignment="1">
      <alignment horizontal="left" vertical="center" wrapText="1"/>
    </xf>
    <xf numFmtId="0" fontId="5" fillId="0" borderId="1" xfId="0" applyFont="1" applyFill="1" applyBorder="1" applyAlignment="1">
      <alignment horizontal="center" vertical="center" wrapText="1"/>
    </xf>
    <xf numFmtId="58" fontId="5" fillId="0" borderId="3" xfId="0" applyNumberFormat="1" applyFont="1" applyFill="1" applyBorder="1" applyAlignment="1">
      <alignment horizontal="center" vertical="center" shrinkToFit="1"/>
    </xf>
    <xf numFmtId="0"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1" xfId="1" applyNumberFormat="1" applyFont="1" applyFill="1" applyBorder="1" applyAlignment="1">
      <alignment horizontal="right" vertical="center" wrapText="1"/>
    </xf>
    <xf numFmtId="10" fontId="5" fillId="0" borderId="1" xfId="3" applyNumberFormat="1" applyFont="1" applyFill="1" applyBorder="1" applyAlignment="1">
      <alignment horizontal="right" vertical="center" wrapText="1"/>
    </xf>
    <xf numFmtId="0" fontId="5" fillId="0" borderId="3" xfId="0" quotePrefix="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58" fontId="5" fillId="0" borderId="1" xfId="3" applyNumberFormat="1" applyFont="1" applyFill="1" applyBorder="1" applyAlignment="1">
      <alignment horizontal="center" vertical="center" wrapText="1"/>
    </xf>
    <xf numFmtId="0" fontId="5" fillId="0" borderId="1" xfId="3" applyFont="1" applyFill="1" applyBorder="1" applyAlignment="1">
      <alignment vertical="center" wrapText="1"/>
    </xf>
    <xf numFmtId="49"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shrinkToFit="1"/>
    </xf>
    <xf numFmtId="176" fontId="5" fillId="0" borderId="1" xfId="3"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1" xfId="0" applyFont="1" applyFill="1" applyBorder="1" applyAlignment="1">
      <alignment horizontal="center" vertical="center" wrapText="1"/>
    </xf>
  </cellXfs>
  <cellStyles count="4">
    <cellStyle name="桁区切り" xfId="1" builtinId="6"/>
    <cellStyle name="標準" xfId="0" builtinId="0"/>
    <cellStyle name="標準 2" xfId="2"/>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1"/>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J10" sqref="J10"/>
    </sheetView>
  </sheetViews>
  <sheetFormatPr defaultRowHeight="11.25" x14ac:dyDescent="0.4"/>
  <cols>
    <col min="1" max="1" width="27.25" style="17" customWidth="1"/>
    <col min="2" max="2" width="17.25" style="17" customWidth="1"/>
    <col min="3" max="3" width="14.125" style="17" customWidth="1"/>
    <col min="4" max="4" width="15.125" style="17" customWidth="1"/>
    <col min="5" max="5" width="14.625" style="17" customWidth="1"/>
    <col min="6" max="6" width="12.625" style="17" customWidth="1"/>
    <col min="7" max="7" width="12.75" style="17" customWidth="1"/>
    <col min="8" max="8" width="11.75" style="17" customWidth="1"/>
    <col min="9" max="9" width="7.875" style="17" customWidth="1"/>
    <col min="10" max="12" width="9.5" style="17" customWidth="1"/>
    <col min="13" max="13" width="8" style="16" customWidth="1"/>
    <col min="14" max="16384" width="9" style="17"/>
  </cols>
  <sheetData>
    <row r="1" spans="1:13" ht="32.1" customHeight="1" x14ac:dyDescent="0.4">
      <c r="A1" s="26" t="s">
        <v>14</v>
      </c>
      <c r="B1" s="27"/>
      <c r="C1" s="27"/>
      <c r="D1" s="27"/>
      <c r="E1" s="27"/>
      <c r="F1" s="27"/>
      <c r="G1" s="27"/>
      <c r="H1" s="27"/>
      <c r="I1" s="27"/>
      <c r="J1" s="27"/>
      <c r="K1" s="27"/>
      <c r="L1" s="27"/>
      <c r="M1" s="27"/>
    </row>
    <row r="3" spans="1:13" ht="52.5" customHeight="1" x14ac:dyDescent="0.4">
      <c r="A3" s="23" t="s">
        <v>13</v>
      </c>
      <c r="B3" s="23" t="s">
        <v>0</v>
      </c>
      <c r="C3" s="23" t="s">
        <v>1</v>
      </c>
      <c r="D3" s="23" t="s">
        <v>2</v>
      </c>
      <c r="E3" s="24" t="s">
        <v>3</v>
      </c>
      <c r="F3" s="23" t="s">
        <v>4</v>
      </c>
      <c r="G3" s="23" t="s">
        <v>5</v>
      </c>
      <c r="H3" s="23" t="s">
        <v>6</v>
      </c>
      <c r="I3" s="28" t="s">
        <v>7</v>
      </c>
      <c r="J3" s="28" t="s">
        <v>8</v>
      </c>
      <c r="K3" s="28"/>
      <c r="L3" s="28"/>
      <c r="M3" s="23" t="s">
        <v>9</v>
      </c>
    </row>
    <row r="4" spans="1:13" ht="37.5" customHeight="1" x14ac:dyDescent="0.4">
      <c r="A4" s="23"/>
      <c r="B4" s="23"/>
      <c r="C4" s="23"/>
      <c r="D4" s="23"/>
      <c r="E4" s="25"/>
      <c r="F4" s="23"/>
      <c r="G4" s="23"/>
      <c r="H4" s="23"/>
      <c r="I4" s="28"/>
      <c r="J4" s="9" t="s">
        <v>10</v>
      </c>
      <c r="K4" s="9" t="s">
        <v>11</v>
      </c>
      <c r="L4" s="9" t="s">
        <v>12</v>
      </c>
      <c r="M4" s="23"/>
    </row>
    <row r="5" spans="1:13" ht="90" customHeight="1" x14ac:dyDescent="0.4">
      <c r="A5" s="8" t="s">
        <v>15</v>
      </c>
      <c r="B5" s="8" t="s">
        <v>16</v>
      </c>
      <c r="C5" s="18">
        <v>44211</v>
      </c>
      <c r="D5" s="19" t="s">
        <v>17</v>
      </c>
      <c r="E5" s="20" t="s">
        <v>19</v>
      </c>
      <c r="F5" s="5" t="s">
        <v>18</v>
      </c>
      <c r="G5" s="13">
        <v>947650</v>
      </c>
      <c r="H5" s="13">
        <v>947650</v>
      </c>
      <c r="I5" s="14">
        <f t="shared" ref="I5" si="0">H5/G5</f>
        <v>1</v>
      </c>
      <c r="J5" s="21"/>
      <c r="K5" s="1"/>
      <c r="L5" s="1"/>
      <c r="M5" s="2"/>
    </row>
    <row r="6" spans="1:13" ht="90" customHeight="1" x14ac:dyDescent="0.4">
      <c r="A6" s="8" t="s">
        <v>20</v>
      </c>
      <c r="B6" s="8" t="s">
        <v>21</v>
      </c>
      <c r="C6" s="18">
        <v>44216</v>
      </c>
      <c r="D6" s="19" t="s">
        <v>22</v>
      </c>
      <c r="E6" s="20" t="s">
        <v>23</v>
      </c>
      <c r="F6" s="5" t="s">
        <v>18</v>
      </c>
      <c r="G6" s="13">
        <v>6513903</v>
      </c>
      <c r="H6" s="13">
        <v>6468000</v>
      </c>
      <c r="I6" s="14">
        <v>0.99299999999999999</v>
      </c>
      <c r="J6" s="21"/>
      <c r="K6" s="1"/>
      <c r="L6" s="1"/>
      <c r="M6" s="2"/>
    </row>
    <row r="7" spans="1:13" ht="90" customHeight="1" x14ac:dyDescent="0.4">
      <c r="A7" s="6" t="s">
        <v>24</v>
      </c>
      <c r="B7" s="7" t="s">
        <v>25</v>
      </c>
      <c r="C7" s="10">
        <v>44201</v>
      </c>
      <c r="D7" s="6" t="s">
        <v>26</v>
      </c>
      <c r="E7" s="11" t="s">
        <v>27</v>
      </c>
      <c r="F7" s="12" t="s">
        <v>18</v>
      </c>
      <c r="G7" s="13">
        <v>2092090</v>
      </c>
      <c r="H7" s="13">
        <v>1399970</v>
      </c>
      <c r="I7" s="14">
        <f>H7/G7</f>
        <v>0.66917293233082709</v>
      </c>
      <c r="J7" s="21"/>
      <c r="K7" s="1"/>
      <c r="L7" s="1"/>
      <c r="M7" s="2"/>
    </row>
    <row r="8" spans="1:13" ht="90" customHeight="1" x14ac:dyDescent="0.4">
      <c r="A8" s="6" t="s">
        <v>28</v>
      </c>
      <c r="B8" s="7" t="s">
        <v>25</v>
      </c>
      <c r="C8" s="10">
        <v>44201</v>
      </c>
      <c r="D8" s="6" t="s">
        <v>29</v>
      </c>
      <c r="E8" s="11" t="s">
        <v>30</v>
      </c>
      <c r="F8" s="12" t="s">
        <v>18</v>
      </c>
      <c r="G8" s="13">
        <v>2970000</v>
      </c>
      <c r="H8" s="13">
        <v>2970000</v>
      </c>
      <c r="I8" s="14">
        <f t="shared" ref="I8:I9" si="1">H8/G8</f>
        <v>1</v>
      </c>
      <c r="J8" s="21"/>
      <c r="K8" s="1"/>
      <c r="L8" s="1"/>
      <c r="M8" s="2"/>
    </row>
    <row r="9" spans="1:13" ht="90" customHeight="1" x14ac:dyDescent="0.4">
      <c r="A9" s="6" t="s">
        <v>31</v>
      </c>
      <c r="B9" s="7" t="s">
        <v>25</v>
      </c>
      <c r="C9" s="10">
        <v>44201</v>
      </c>
      <c r="D9" s="6" t="s">
        <v>32</v>
      </c>
      <c r="E9" s="15" t="s">
        <v>33</v>
      </c>
      <c r="F9" s="12" t="s">
        <v>18</v>
      </c>
      <c r="G9" s="13">
        <v>1846000</v>
      </c>
      <c r="H9" s="13">
        <v>1846000</v>
      </c>
      <c r="I9" s="14">
        <f t="shared" si="1"/>
        <v>1</v>
      </c>
      <c r="J9" s="19"/>
      <c r="K9" s="1"/>
      <c r="L9" s="1"/>
      <c r="M9" s="2"/>
    </row>
    <row r="10" spans="1:13" ht="90" customHeight="1" x14ac:dyDescent="0.4">
      <c r="A10" s="8" t="s">
        <v>34</v>
      </c>
      <c r="B10" s="8" t="s">
        <v>35</v>
      </c>
      <c r="C10" s="18">
        <v>44208</v>
      </c>
      <c r="D10" s="19" t="s">
        <v>36</v>
      </c>
      <c r="E10" s="22">
        <v>4010801018871</v>
      </c>
      <c r="F10" s="5" t="s">
        <v>18</v>
      </c>
      <c r="G10" s="13">
        <v>2496120</v>
      </c>
      <c r="H10" s="13">
        <v>1892550</v>
      </c>
      <c r="I10" s="14">
        <v>0.75819672131147542</v>
      </c>
      <c r="J10" s="21"/>
      <c r="K10" s="1"/>
      <c r="L10" s="1"/>
      <c r="M10" s="2"/>
    </row>
    <row r="11" spans="1:13" x14ac:dyDescent="0.4">
      <c r="A11" s="3"/>
      <c r="B11" s="4"/>
      <c r="C11" s="3"/>
      <c r="D11" s="3"/>
      <c r="E11" s="3"/>
      <c r="F11" s="3"/>
      <c r="G11" s="4"/>
      <c r="H11" s="3"/>
      <c r="I11" s="3"/>
      <c r="J11" s="3"/>
    </row>
  </sheetData>
  <protectedRanges>
    <protectedRange sqref="A7:A9" name="範囲1_1_12_1_2_3"/>
    <protectedRange sqref="C7:C9" name="範囲3_11_1_2_3"/>
  </protectedRanges>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12">
      <formula1>$K$11:$K$14</formula1>
    </dataValidation>
    <dataValidation type="list" allowBlank="1" showInputMessage="1" showErrorMessage="1" sqref="J5:J10">
      <formula1>$J$12:$J$15</formula1>
    </dataValidation>
    <dataValidation type="list" allowBlank="1" showInputMessage="1" showErrorMessage="1" sqref="K5:K10">
      <formula1>$K$12:$K$13</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会計課管理係　7946</cp:lastModifiedBy>
  <cp:lastPrinted>2021-03-04T08:19:29Z</cp:lastPrinted>
  <dcterms:created xsi:type="dcterms:W3CDTF">2020-10-14T01:43:48Z</dcterms:created>
  <dcterms:modified xsi:type="dcterms:W3CDTF">2021-03-05T08:55:17Z</dcterms:modified>
</cp:coreProperties>
</file>