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kifss01\共有フォルダ\00_南関東防衛局共有\02_局内データ交換\00_HP(2)\20_Second_level\05_bid_procurement\kensetsu\kouhyou\reiwa2nendo(new)\02.10\"/>
    </mc:Choice>
  </mc:AlternateContent>
  <bookViews>
    <workbookView xWindow="480" yWindow="195" windowWidth="18315" windowHeight="11580"/>
  </bookViews>
  <sheets>
    <sheet name="付紙様式第２" sheetId="7" r:id="rId1"/>
  </sheets>
  <definedNames>
    <definedName name="_xlnm._FilterDatabase" localSheetId="0" hidden="1">付紙様式第２!$A$4:$N$4</definedName>
    <definedName name="_xlnm.Print_Area" localSheetId="0">付紙様式第２!$A$1:$N$13</definedName>
  </definedNames>
  <calcPr calcId="162913" concurrentCalc="0"/>
</workbook>
</file>

<file path=xl/calcChain.xml><?xml version="1.0" encoding="utf-8"?>
<calcChain xmlns="http://schemas.openxmlformats.org/spreadsheetml/2006/main">
  <c r="I7" i="7" l="1"/>
  <c r="I6" i="7"/>
  <c r="I5" i="7"/>
</calcChain>
</file>

<file path=xl/sharedStrings.xml><?xml version="1.0" encoding="utf-8"?>
<sst xmlns="http://schemas.openxmlformats.org/spreadsheetml/2006/main" count="36" uniqueCount="32">
  <si>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</si>
  <si>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</si>
  <si>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</si>
  <si>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</si>
  <si>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</si>
  <si>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</si>
  <si>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</si>
  <si>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</si>
  <si>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</si>
  <si>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</si>
  <si>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</si>
  <si>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</si>
  <si>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</si>
  <si>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</si>
  <si>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</si>
  <si>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</si>
  <si>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</si>
  <si>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</si>
  <si>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</si>
  <si>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</si>
  <si>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</si>
  <si>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</si>
  <si>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</si>
  <si>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</si>
  <si>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支出負担行為担当官
南関東防衛局長
小波　功
神奈川県横浜市中区
北仲通5-57</t>
    <rPh sb="18" eb="20">
      <t>コナミ</t>
    </rPh>
    <rPh sb="21" eb="22">
      <t>イサオ</t>
    </rPh>
    <phoneticPr fontId="1"/>
  </si>
  <si>
    <t>技術提案書にて最も優れた提案を行ったため。</t>
    <rPh sb="0" eb="4">
      <t>ギジュツテイアン</t>
    </rPh>
    <rPh sb="4" eb="5">
      <t>ショ</t>
    </rPh>
    <rPh sb="7" eb="8">
      <t>モット</t>
    </rPh>
    <rPh sb="9" eb="10">
      <t>スグ</t>
    </rPh>
    <rPh sb="12" eb="14">
      <t>テイアン</t>
    </rPh>
    <rPh sb="15" eb="16">
      <t>オコナ</t>
    </rPh>
    <phoneticPr fontId="1"/>
  </si>
  <si>
    <t>浜松(2)整備場等新設建築追加工事
静岡県浜松市
令和2年10月17日～令和3年6月30日
建築一式工事</t>
    <rPh sb="0" eb="2">
      <t>ハママツ</t>
    </rPh>
    <rPh sb="5" eb="7">
      <t>セイビ</t>
    </rPh>
    <rPh sb="7" eb="8">
      <t>ジョウ</t>
    </rPh>
    <rPh sb="8" eb="9">
      <t>トウ</t>
    </rPh>
    <rPh sb="9" eb="11">
      <t>シンセツ</t>
    </rPh>
    <rPh sb="11" eb="17">
      <t>ケンチクツイカコウジ</t>
    </rPh>
    <rPh sb="18" eb="24">
      <t>シズオカケンハママツシ</t>
    </rPh>
    <rPh sb="25" eb="27">
      <t>レイワ</t>
    </rPh>
    <rPh sb="28" eb="29">
      <t>ネン</t>
    </rPh>
    <rPh sb="31" eb="32">
      <t>ガツ</t>
    </rPh>
    <rPh sb="34" eb="35">
      <t>ニチ</t>
    </rPh>
    <rPh sb="36" eb="38">
      <t>レイワ</t>
    </rPh>
    <rPh sb="39" eb="40">
      <t>ネン</t>
    </rPh>
    <rPh sb="41" eb="42">
      <t>ガツ</t>
    </rPh>
    <rPh sb="44" eb="45">
      <t>ニチ</t>
    </rPh>
    <rPh sb="46" eb="52">
      <t>ケンチクイッシキコウジ</t>
    </rPh>
    <phoneticPr fontId="1"/>
  </si>
  <si>
    <t>(株)浜健</t>
    <rPh sb="0" eb="3">
      <t>カブ</t>
    </rPh>
    <rPh sb="3" eb="4">
      <t>ハマ</t>
    </rPh>
    <rPh sb="4" eb="5">
      <t>ケン</t>
    </rPh>
    <phoneticPr fontId="1"/>
  </si>
  <si>
    <t>浜松外(2)格納庫新設等建築追加工事 
静岡県浜松市、御前崎市
令和2年10月17日～令和3年7月31日
建築一式工事</t>
    <rPh sb="0" eb="2">
      <t>ハママツ</t>
    </rPh>
    <rPh sb="2" eb="3">
      <t>ホカ</t>
    </rPh>
    <rPh sb="6" eb="9">
      <t>カクノウコ</t>
    </rPh>
    <rPh sb="9" eb="11">
      <t>シンセツ</t>
    </rPh>
    <rPh sb="11" eb="12">
      <t>トウ</t>
    </rPh>
    <rPh sb="12" eb="14">
      <t>ケンチク</t>
    </rPh>
    <rPh sb="14" eb="16">
      <t>ツイカ</t>
    </rPh>
    <rPh sb="16" eb="18">
      <t>コウジ</t>
    </rPh>
    <rPh sb="20" eb="23">
      <t>シズオカケン</t>
    </rPh>
    <rPh sb="23" eb="26">
      <t>ハママツシ</t>
    </rPh>
    <rPh sb="27" eb="31">
      <t>オマエザキシ</t>
    </rPh>
    <rPh sb="32" eb="34">
      <t>レイワ</t>
    </rPh>
    <rPh sb="35" eb="36">
      <t>ネン</t>
    </rPh>
    <rPh sb="38" eb="39">
      <t>ガツ</t>
    </rPh>
    <rPh sb="41" eb="42">
      <t>ニチ</t>
    </rPh>
    <rPh sb="43" eb="45">
      <t>レイワ</t>
    </rPh>
    <rPh sb="46" eb="47">
      <t>ネン</t>
    </rPh>
    <rPh sb="48" eb="49">
      <t>ガツ</t>
    </rPh>
    <rPh sb="51" eb="52">
      <t>ニチ</t>
    </rPh>
    <rPh sb="53" eb="55">
      <t>ケンチク</t>
    </rPh>
    <rPh sb="55" eb="59">
      <t>イッシキコウジ</t>
    </rPh>
    <phoneticPr fontId="1"/>
  </si>
  <si>
    <t>五洋建設(株)名古屋支店</t>
    <rPh sb="0" eb="2">
      <t>ゴヨウ</t>
    </rPh>
    <rPh sb="2" eb="4">
      <t>ケンセツ</t>
    </rPh>
    <rPh sb="4" eb="7">
      <t>カブ</t>
    </rPh>
    <rPh sb="7" eb="12">
      <t>ナゴヤシテン</t>
    </rPh>
    <phoneticPr fontId="1"/>
  </si>
  <si>
    <t>横須賀(2)災害復旧工事 
神奈川県横須賀市
令和2年10月20日～令和3年3月31日
土木一式</t>
    <rPh sb="0" eb="3">
      <t>ヨコスカ</t>
    </rPh>
    <rPh sb="6" eb="8">
      <t>サイガイ</t>
    </rPh>
    <rPh sb="8" eb="10">
      <t>フッキュウ</t>
    </rPh>
    <rPh sb="10" eb="12">
      <t>コウジ</t>
    </rPh>
    <rPh sb="14" eb="18">
      <t>カナガワケン</t>
    </rPh>
    <rPh sb="18" eb="22">
      <t>ヨコスカシ</t>
    </rPh>
    <rPh sb="23" eb="25">
      <t>レイワ</t>
    </rPh>
    <rPh sb="26" eb="27">
      <t>ネン</t>
    </rPh>
    <rPh sb="29" eb="30">
      <t>ガツ</t>
    </rPh>
    <rPh sb="32" eb="33">
      <t>ニチ</t>
    </rPh>
    <rPh sb="34" eb="36">
      <t>レイワ</t>
    </rPh>
    <rPh sb="37" eb="38">
      <t>ネン</t>
    </rPh>
    <rPh sb="39" eb="40">
      <t>ガツ</t>
    </rPh>
    <rPh sb="42" eb="43">
      <t>ニチ</t>
    </rPh>
    <rPh sb="44" eb="46">
      <t>ドボク</t>
    </rPh>
    <rPh sb="46" eb="48">
      <t>イッシキ</t>
    </rPh>
    <phoneticPr fontId="1"/>
  </si>
  <si>
    <t>ユタカ建設(株)</t>
    <rPh sb="3" eb="5">
      <t>ケンセツ</t>
    </rPh>
    <rPh sb="5" eb="8">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</si>
</sst>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Red]\(0\)"/>
    <numFmt numFmtId="180"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8"/>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5" fillId="0" borderId="0">
      <alignment vertical="center"/>
    </xf>
    <xf numFmtId="38" fontId="4" fillId="0" borderId="0" applyFont="0" applyFill="0" applyBorder="0" applyAlignment="0" applyProtection="0">
      <alignment vertical="center"/>
    </xf>
    <xf numFmtId="0" fontId="5" fillId="0" borderId="0">
      <alignment vertical="center"/>
    </xf>
  </cellStyleXfs>
  <cellXfs count="28">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Fill="1" applyBorder="1" applyAlignment="1">
      <alignmen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center" wrapText="1"/>
    </xf>
    <xf numFmtId="38" fontId="7" fillId="0" borderId="1" xfId="2" applyFont="1" applyFill="1" applyBorder="1" applyAlignment="1">
      <alignment vertical="center" wrapText="1"/>
    </xf>
    <xf numFmtId="10" fontId="7" fillId="0" borderId="1" xfId="1" applyNumberFormat="1" applyFont="1" applyFill="1" applyBorder="1" applyAlignment="1">
      <alignment horizontal="right" vertical="center" wrapText="1"/>
    </xf>
    <xf numFmtId="0" fontId="3" fillId="0" borderId="1" xfId="0" applyFont="1" applyBorder="1">
      <alignment vertical="center"/>
    </xf>
    <xf numFmtId="0" fontId="3" fillId="0" borderId="1" xfId="0" applyFont="1" applyBorder="1" applyAlignment="1">
      <alignment horizontal="center" vertical="center"/>
    </xf>
    <xf numFmtId="58" fontId="7" fillId="0" borderId="1" xfId="1" applyNumberFormat="1" applyFont="1" applyFill="1" applyBorder="1" applyAlignment="1">
      <alignment horizontal="center" vertical="center" wrapText="1"/>
    </xf>
    <xf numFmtId="38" fontId="7" fillId="0" borderId="1" xfId="2" applyFont="1" applyFill="1" applyBorder="1" applyAlignment="1">
      <alignment horizontal="right" vertical="center" wrapText="1"/>
    </xf>
    <xf numFmtId="176" fontId="7" fillId="0" borderId="2" xfId="2" applyNumberFormat="1" applyFont="1" applyFill="1" applyBorder="1" applyAlignment="1">
      <alignment horizontal="right" vertical="center" wrapText="1"/>
    </xf>
    <xf numFmtId="0" fontId="8" fillId="0" borderId="1" xfId="1" applyFont="1" applyFill="1" applyBorder="1" applyAlignment="1">
      <alignment vertical="center" wrapText="1"/>
    </xf>
    <xf numFmtId="0" fontId="6" fillId="0" borderId="1" xfId="3" applyFont="1" applyFill="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right" vertical="center"/>
    </xf>
    <xf numFmtId="177" fontId="6" fillId="0" borderId="1" xfId="3" applyNumberFormat="1"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180" fontId="7" fillId="0" borderId="1" xfId="1" applyNumberFormat="1" applyFont="1" applyFill="1" applyBorder="1" applyAlignment="1">
      <alignment horizontal="center" vertical="center" wrapText="1"/>
    </xf>
  </cellXfs>
  <cellStyles count="4">
    <cellStyle name="桁区切り" xfId="2" builtinId="6"/>
    <cellStyle name="標準" xfId="0" builtinId="0"/>
    <cellStyle name="標準_１６７調査票４案件best100（再検討）0914提出用" xfId="1"/>
    <cellStyle name="標準_契約実績1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Normal="80" zoomScaleSheetLayoutView="100" workbookViewId="0">
      <selection activeCell="D8" sqref="D8"/>
    </sheetView>
  </sheetViews>
  <sheetFormatPr defaultRowHeight="13.5" x14ac:dyDescent="0.15"/>
  <cols>
    <col min="1" max="1" width="34" style="1" customWidth="1"/>
    <col min="2" max="2" width="17.25" style="1" customWidth="1"/>
    <col min="3" max="3" width="15.125" style="1" customWidth="1"/>
    <col min="4" max="5" width="16.375" style="1" customWidth="1"/>
    <col min="6" max="6" width="17"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22</v>
      </c>
      <c r="B1" s="24"/>
      <c r="C1" s="24"/>
      <c r="D1" s="24"/>
      <c r="E1" s="24"/>
      <c r="F1" s="24"/>
      <c r="G1" s="24"/>
      <c r="H1" s="24"/>
      <c r="I1" s="24"/>
      <c r="J1" s="24"/>
      <c r="K1" s="24"/>
      <c r="L1" s="24"/>
      <c r="M1" s="24"/>
      <c r="N1" s="24"/>
    </row>
    <row r="3" spans="1:14" ht="68.099999999999994" customHeight="1" x14ac:dyDescent="0.15">
      <c r="A3" s="21" t="s">
        <v>9</v>
      </c>
      <c r="B3" s="21" t="s">
        <v>0</v>
      </c>
      <c r="C3" s="21" t="s">
        <v>1</v>
      </c>
      <c r="D3" s="21" t="s">
        <v>2</v>
      </c>
      <c r="E3" s="25" t="s">
        <v>23</v>
      </c>
      <c r="F3" s="21" t="s">
        <v>11</v>
      </c>
      <c r="G3" s="21" t="s">
        <v>3</v>
      </c>
      <c r="H3" s="21" t="s">
        <v>4</v>
      </c>
      <c r="I3" s="21" t="s">
        <v>5</v>
      </c>
      <c r="J3" s="22" t="s">
        <v>10</v>
      </c>
      <c r="K3" s="22" t="s">
        <v>12</v>
      </c>
      <c r="L3" s="22"/>
      <c r="M3" s="22"/>
      <c r="N3" s="21" t="s">
        <v>6</v>
      </c>
    </row>
    <row r="4" spans="1:14" ht="38.25" customHeight="1" x14ac:dyDescent="0.15">
      <c r="A4" s="21"/>
      <c r="B4" s="21"/>
      <c r="C4" s="21"/>
      <c r="D4" s="21"/>
      <c r="E4" s="26"/>
      <c r="F4" s="21"/>
      <c r="G4" s="21"/>
      <c r="H4" s="21"/>
      <c r="I4" s="21"/>
      <c r="J4" s="22"/>
      <c r="K4" s="6" t="s">
        <v>8</v>
      </c>
      <c r="L4" s="6" t="s">
        <v>7</v>
      </c>
      <c r="M4" s="6" t="s">
        <v>13</v>
      </c>
      <c r="N4" s="21"/>
    </row>
    <row r="5" spans="1:14" ht="74.25" customHeight="1" x14ac:dyDescent="0.15">
      <c r="A5" s="7" t="s">
        <v>26</v>
      </c>
      <c r="B5" s="8" t="s">
        <v>24</v>
      </c>
      <c r="C5" s="27">
        <v>44120</v>
      </c>
      <c r="D5" s="17" t="s">
        <v>27</v>
      </c>
      <c r="E5" s="20">
        <v>7080401004354</v>
      </c>
      <c r="F5" s="16" t="s">
        <v>25</v>
      </c>
      <c r="G5" s="15">
        <v>49050990</v>
      </c>
      <c r="H5" s="15">
        <v>48620000</v>
      </c>
      <c r="I5" s="10">
        <f>H5/G5</f>
        <v>0.9912134291275263</v>
      </c>
      <c r="J5" s="11"/>
      <c r="K5" s="18"/>
      <c r="L5" s="18"/>
      <c r="M5" s="19"/>
      <c r="N5" s="2"/>
    </row>
    <row r="6" spans="1:14" ht="74.25" customHeight="1" x14ac:dyDescent="0.15">
      <c r="A6" s="7" t="s">
        <v>28</v>
      </c>
      <c r="B6" s="8" t="s">
        <v>24</v>
      </c>
      <c r="C6" s="27">
        <v>44120</v>
      </c>
      <c r="D6" s="17" t="s">
        <v>29</v>
      </c>
      <c r="E6" s="20">
        <v>1010001000006</v>
      </c>
      <c r="F6" s="16" t="s">
        <v>25</v>
      </c>
      <c r="G6" s="15">
        <v>531421081</v>
      </c>
      <c r="H6" s="15">
        <v>530200000</v>
      </c>
      <c r="I6" s="10">
        <f>H6/G6</f>
        <v>0.99770223454872686</v>
      </c>
      <c r="J6" s="11"/>
      <c r="K6" s="12"/>
      <c r="L6" s="12"/>
      <c r="M6" s="12"/>
      <c r="N6" s="2"/>
    </row>
    <row r="7" spans="1:14" ht="74.25" customHeight="1" x14ac:dyDescent="0.15">
      <c r="A7" s="7" t="s">
        <v>30</v>
      </c>
      <c r="B7" s="8" t="s">
        <v>24</v>
      </c>
      <c r="C7" s="27">
        <v>44123</v>
      </c>
      <c r="D7" s="17" t="s">
        <v>31</v>
      </c>
      <c r="E7" s="20">
        <v>5021001041266</v>
      </c>
      <c r="F7" s="16" t="s">
        <v>25</v>
      </c>
      <c r="G7" s="15">
        <v>101016215</v>
      </c>
      <c r="H7" s="15">
        <v>99000000</v>
      </c>
      <c r="I7" s="10">
        <f>H7/G7</f>
        <v>0.98004067960772434</v>
      </c>
      <c r="J7" s="11"/>
      <c r="K7" s="12"/>
      <c r="L7" s="12"/>
      <c r="M7" s="12"/>
      <c r="N7" s="2"/>
    </row>
    <row r="8" spans="1:14" ht="74.25" customHeight="1" x14ac:dyDescent="0.15">
      <c r="A8" s="7"/>
      <c r="B8" s="8"/>
      <c r="C8" s="13"/>
      <c r="D8" s="17"/>
      <c r="E8" s="17"/>
      <c r="F8" s="16"/>
      <c r="G8" s="15"/>
      <c r="H8" s="15"/>
      <c r="I8" s="10"/>
      <c r="J8" s="11"/>
      <c r="K8" s="18"/>
      <c r="L8" s="18"/>
      <c r="M8" s="19"/>
      <c r="N8" s="2"/>
    </row>
    <row r="9" spans="1:14" ht="74.25" customHeight="1" x14ac:dyDescent="0.15">
      <c r="A9" s="7"/>
      <c r="B9" s="8"/>
      <c r="C9" s="13"/>
      <c r="D9" s="7"/>
      <c r="E9" s="7"/>
      <c r="F9" s="5"/>
      <c r="G9" s="9"/>
      <c r="H9" s="14"/>
      <c r="I9" s="10"/>
      <c r="J9" s="11"/>
      <c r="K9" s="12"/>
      <c r="L9" s="12"/>
      <c r="M9" s="12"/>
      <c r="N9" s="2"/>
    </row>
    <row r="10" spans="1:14" ht="74.25" customHeight="1" x14ac:dyDescent="0.15">
      <c r="A10" s="7"/>
      <c r="B10" s="8"/>
      <c r="C10" s="13"/>
      <c r="D10" s="7"/>
      <c r="E10" s="7"/>
      <c r="F10" s="5"/>
      <c r="G10" s="9"/>
      <c r="H10" s="14"/>
      <c r="I10" s="10"/>
      <c r="J10" s="11"/>
      <c r="K10" s="12"/>
      <c r="L10" s="12"/>
      <c r="M10" s="12"/>
      <c r="N10" s="2"/>
    </row>
    <row r="11" spans="1:14" ht="74.25" customHeight="1" x14ac:dyDescent="0.15">
      <c r="A11" s="7"/>
      <c r="B11" s="8"/>
      <c r="C11" s="13"/>
      <c r="D11" s="7"/>
      <c r="E11" s="7"/>
      <c r="F11" s="5"/>
      <c r="G11" s="9"/>
      <c r="H11" s="14"/>
      <c r="I11" s="10"/>
      <c r="J11" s="11"/>
      <c r="K11" s="12"/>
      <c r="L11" s="12"/>
      <c r="M11" s="12"/>
      <c r="N11" s="2"/>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row r="18" spans="1:14" hidden="1" x14ac:dyDescent="0.15">
      <c r="K18" s="1" t="s">
        <v>16</v>
      </c>
      <c r="L18" s="1" t="s">
        <v>17</v>
      </c>
    </row>
    <row r="19" spans="1:14" hidden="1" x14ac:dyDescent="0.15">
      <c r="K19" s="1" t="s">
        <v>18</v>
      </c>
      <c r="L19" s="1" t="s">
        <v>19</v>
      </c>
    </row>
    <row r="20" spans="1:14" hidden="1" x14ac:dyDescent="0.15">
      <c r="K20" s="1" t="s">
        <v>20</v>
      </c>
    </row>
    <row r="21" spans="1:14" hidden="1" x14ac:dyDescent="0.15">
      <c r="K21" s="1" t="s">
        <v>21</v>
      </c>
    </row>
  </sheetData>
  <sheetProtection selectLockedCells="1" selectUnlockedCells="1"/>
  <protectedRanges>
    <protectedRange sqref="A5:A7" name="範囲1_1_12_1_2_3"/>
  </protectedRanges>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showDropDown="1" showInputMessage="1" showErrorMessage="1" sqref="K18">
      <formula1>$K$17:$K$21</formula1>
    </dataValidation>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会計課総務係　原口（7988）</cp:lastModifiedBy>
  <cp:lastPrinted>2020-11-23T12:41:23Z</cp:lastPrinted>
  <dcterms:created xsi:type="dcterms:W3CDTF">2010-08-24T08:00:05Z</dcterms:created>
  <dcterms:modified xsi:type="dcterms:W3CDTF">2020-11-24T00:37:34Z</dcterms:modified>
</cp:coreProperties>
</file>