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3.4月契約6月公表\03.総務課へ\"/>
    </mc:Choice>
  </mc:AlternateContent>
  <xr:revisionPtr revIDLastSave="0" documentId="13_ncr:1_{6EE9CE85-4025-46F9-80EB-8898DD668729}"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付紙様式第３!$A$1:$M$18</definedName>
    <definedName name="_xlnm.Print_Titles" localSheetId="0">付紙様式第３!$1:$4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3" l="1"/>
  <c r="I15" i="3"/>
  <c r="I14" i="3"/>
  <c r="I12" i="3"/>
  <c r="I11" i="3"/>
  <c r="I10" i="3"/>
  <c r="I8" i="3" l="1"/>
  <c r="I7" i="3"/>
  <c r="I6" i="3"/>
  <c r="I5" i="3"/>
</calcChain>
</file>

<file path=xl/sharedStrings.xml><?xml version="1.0" encoding="utf-8"?>
<sst xmlns="http://schemas.openxmlformats.org/spreadsheetml/2006/main" count="79" uniqueCount="60">
  <si>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</si>
  <si>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</si>
  <si>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</si>
  <si>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</si>
  <si>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</si>
  <si>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</si>
  <si>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</si>
  <si>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</si>
  <si>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</si>
  <si>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</si>
  <si>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</si>
  <si>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</si>
  <si>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</si>
  <si>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</si>
  <si>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</si>
  <si>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</si>
  <si>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</si>
  <si>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</si>
  <si>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</si>
  <si>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</si>
  <si>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</si>
  <si>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</si>
  <si>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一般競争入札</t>
  </si>
  <si>
    <t>一般競争入札</t>
    <phoneticPr fontId="1"/>
  </si>
  <si>
    <t>リコージャパン（株）
大阪府大阪市中央区本町橋１番５号</t>
    <phoneticPr fontId="1"/>
  </si>
  <si>
    <t>近畿中部防衛局広報誌ほか印刷業務（単価契約）
一式</t>
    <phoneticPr fontId="1"/>
  </si>
  <si>
    <t>乗用自動車等借上（単価契約）
一式</t>
    <rPh sb="0" eb="2">
      <t>ジョウヨウ</t>
    </rPh>
    <rPh sb="2" eb="5">
      <t>ジドウシャ</t>
    </rPh>
    <rPh sb="5" eb="6">
      <t>トウ</t>
    </rPh>
    <rPh sb="6" eb="8">
      <t>カリア</t>
    </rPh>
    <rPh sb="9" eb="11">
      <t>タンカ</t>
    </rPh>
    <rPh sb="11" eb="13">
      <t>ケイヤク</t>
    </rPh>
    <rPh sb="15" eb="17">
      <t>イッシキ</t>
    </rPh>
    <phoneticPr fontId="1"/>
  </si>
  <si>
    <t>(株)日産カーレンタルソリューション
東京都港区三田２丁目１７番２０号</t>
    <rPh sb="0" eb="3">
      <t>カブ</t>
    </rPh>
    <rPh sb="3" eb="5">
      <t>ニッサン</t>
    </rPh>
    <rPh sb="19" eb="22">
      <t>トウキョウト</t>
    </rPh>
    <rPh sb="22" eb="24">
      <t>ミナトク</t>
    </rPh>
    <rPh sb="24" eb="26">
      <t>サンダ</t>
    </rPh>
    <rPh sb="27" eb="29">
      <t>チョウメ</t>
    </rPh>
    <rPh sb="31" eb="32">
      <t>バン</t>
    </rPh>
    <rPh sb="34" eb="35">
      <t>ゴウ</t>
    </rPh>
    <phoneticPr fontId="1"/>
  </si>
  <si>
    <t>トナーカートリッジ購入（単価契約）
一式　</t>
    <phoneticPr fontId="1"/>
  </si>
  <si>
    <t>令和８年度近畿中部防衛局ＯＡネットワーク・システムの運用支援役務
一式</t>
    <rPh sb="33" eb="35">
      <t>イッシキ</t>
    </rPh>
    <phoneticPr fontId="1"/>
  </si>
  <si>
    <t>（株）ＩＴグローバルブレイン
兵庫県神戸市中央区三宮町１丁目４番９号</t>
    <phoneticPr fontId="1"/>
  </si>
  <si>
    <t>支出負担行為担当官
近畿中部防衛局長
丸山　幹夫
大阪市中央区大手前4-1-67</t>
    <rPh sb="19" eb="21">
      <t>マルヤマ</t>
    </rPh>
    <rPh sb="22" eb="24">
      <t>ミキオ</t>
    </rPh>
    <phoneticPr fontId="1"/>
  </si>
  <si>
    <t>支出負担行為担当官
近畿中部防衛局長
丸山　幹夫
大阪市中央区大手前4-1-67</t>
    <phoneticPr fontId="1"/>
  </si>
  <si>
    <t>支出負担行為担当官
近畿中部防衛局長
丸山　幹夫
大阪市中央区大手前4-1-67</t>
    <phoneticPr fontId="1"/>
  </si>
  <si>
    <t>支出負担担当官
近畿中部防衛局長
丸山幹夫
大阪市中央区大手前4-1-67</t>
    <rPh sb="0" eb="2">
      <t>シシュツ</t>
    </rPh>
    <rPh sb="2" eb="4">
      <t>フタン</t>
    </rPh>
    <rPh sb="4" eb="7">
      <t>タントウカン</t>
    </rPh>
    <rPh sb="8" eb="15">
      <t>キンキチュウブボウエイキョク</t>
    </rPh>
    <rPh sb="15" eb="16">
      <t>チョウ</t>
    </rPh>
    <rPh sb="17" eb="19">
      <t>マルヤマ</t>
    </rPh>
    <rPh sb="19" eb="21">
      <t>ミキオ</t>
    </rPh>
    <rPh sb="22" eb="25">
      <t>オオサカシ</t>
    </rPh>
    <rPh sb="25" eb="28">
      <t>チュウオウク</t>
    </rPh>
    <rPh sb="28" eb="31">
      <t>オオテマエ</t>
    </rPh>
    <phoneticPr fontId="1"/>
  </si>
  <si>
    <t>9120001112369</t>
  </si>
  <si>
    <t>一般競争入札</t>
    <rPh sb="0" eb="2">
      <t>イッパン</t>
    </rPh>
    <rPh sb="2" eb="4">
      <t>キョウソウ</t>
    </rPh>
    <rPh sb="4" eb="6">
      <t>ニュウサツ</t>
    </rPh>
    <phoneticPr fontId="1"/>
  </si>
  <si>
    <t>リオン(株)
東京都国分寺市東元町3-20-41</t>
    <rPh sb="3" eb="6">
      <t>カブ</t>
    </rPh>
    <rPh sb="7" eb="10">
      <t>トウキョウト</t>
    </rPh>
    <rPh sb="10" eb="13">
      <t>コクブンジ</t>
    </rPh>
    <rPh sb="13" eb="14">
      <t>シ</t>
    </rPh>
    <rPh sb="14" eb="17">
      <t>ヒガシモトマチ</t>
    </rPh>
    <phoneticPr fontId="1"/>
  </si>
  <si>
    <t>1012401002696</t>
    <phoneticPr fontId="1"/>
  </si>
  <si>
    <t>6011101000700</t>
    <phoneticPr fontId="1"/>
  </si>
  <si>
    <t>出嶋一級建築事務所
石川県加賀市動橋町ラ７５－５</t>
    <rPh sb="0" eb="9">
      <t>デジマ1キュウケンチクジムショ</t>
    </rPh>
    <phoneticPr fontId="1"/>
  </si>
  <si>
    <t>―</t>
    <phoneticPr fontId="1"/>
  </si>
  <si>
    <t>令和８年度八尾駐屯地用地取得に係る不動産鑑定評価業務</t>
    <rPh sb="0" eb="2">
      <t>レイワ</t>
    </rPh>
    <rPh sb="3" eb="5">
      <t>ネンド</t>
    </rPh>
    <rPh sb="5" eb="10">
      <t>ヤオチュウトンチ</t>
    </rPh>
    <rPh sb="10" eb="14">
      <t>ヨウチシュトク</t>
    </rPh>
    <rPh sb="15" eb="16">
      <t>カカ</t>
    </rPh>
    <rPh sb="17" eb="20">
      <t>フドウサン</t>
    </rPh>
    <rPh sb="20" eb="22">
      <t>カンテイ</t>
    </rPh>
    <rPh sb="22" eb="24">
      <t>ヒョウカ</t>
    </rPh>
    <rPh sb="24" eb="26">
      <t>ギョウム</t>
    </rPh>
    <phoneticPr fontId="1"/>
  </si>
  <si>
    <t>株式会社中央不動産鑑定所
東京都中央区日本橋茅場町3-11-10</t>
    <rPh sb="0" eb="2">
      <t>カブシキ</t>
    </rPh>
    <rPh sb="2" eb="4">
      <t>ガイシャ</t>
    </rPh>
    <rPh sb="4" eb="9">
      <t>チュウオウフドウサン</t>
    </rPh>
    <rPh sb="9" eb="12">
      <t>カンテイジョ</t>
    </rPh>
    <rPh sb="13" eb="16">
      <t>トウキョウト</t>
    </rPh>
    <rPh sb="16" eb="19">
      <t>チュウオウク</t>
    </rPh>
    <rPh sb="19" eb="22">
      <t>ニホンバシ</t>
    </rPh>
    <rPh sb="22" eb="24">
      <t>カヤバ</t>
    </rPh>
    <rPh sb="24" eb="25">
      <t>マチ</t>
    </rPh>
    <phoneticPr fontId="1"/>
  </si>
  <si>
    <t>6010001050293</t>
    <phoneticPr fontId="1"/>
  </si>
  <si>
    <t>太洋エンジニアリング株式会社
奈良県奈良市大宮町6-7-3</t>
    <rPh sb="0" eb="2">
      <t>タイヨウ</t>
    </rPh>
    <rPh sb="10" eb="14">
      <t>カブシキガイシャ</t>
    </rPh>
    <rPh sb="15" eb="18">
      <t>ナラケン</t>
    </rPh>
    <rPh sb="18" eb="21">
      <t>ナラシ</t>
    </rPh>
    <rPh sb="21" eb="24">
      <t>オオミヤマチ</t>
    </rPh>
    <phoneticPr fontId="1"/>
  </si>
  <si>
    <t>8150001001280</t>
    <phoneticPr fontId="1"/>
  </si>
  <si>
    <t>株式会社公共補償設計
和歌山県橋本市慶賀野280-1</t>
    <rPh sb="0" eb="4">
      <t>カブシキガイシャ</t>
    </rPh>
    <rPh sb="4" eb="6">
      <t>コウキョウ</t>
    </rPh>
    <rPh sb="6" eb="8">
      <t>ホショウ</t>
    </rPh>
    <rPh sb="8" eb="10">
      <t>セッケイ</t>
    </rPh>
    <rPh sb="11" eb="15">
      <t>ワカヤマケン</t>
    </rPh>
    <rPh sb="15" eb="18">
      <t>ハシモトシ</t>
    </rPh>
    <rPh sb="18" eb="21">
      <t>ケガノ</t>
    </rPh>
    <phoneticPr fontId="1"/>
  </si>
  <si>
    <t>4170001011224</t>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</si>
  <si>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</si>
  <si>
    <t>巡回警備業務（令和8年度）
一式</t>
    <rPh sb="7" eb="9">
      <t>レイワ</t>
    </rPh>
    <rPh sb="14" eb="16">
      <t>イッシキ</t>
    </rPh>
    <phoneticPr fontId="1"/>
  </si>
  <si>
    <t>令和８年度航空機騒音等自動測定装置保守点検等業務
一式</t>
    <rPh sb="0" eb="2">
      <t>レイワ</t>
    </rPh>
    <rPh sb="3" eb="5">
      <t>ネンド</t>
    </rPh>
    <rPh sb="5" eb="8">
      <t>コウクウキ</t>
    </rPh>
    <rPh sb="8" eb="10">
      <t>ソウオン</t>
    </rPh>
    <rPh sb="10" eb="11">
      <t>トウ</t>
    </rPh>
    <rPh sb="11" eb="13">
      <t>ジドウ</t>
    </rPh>
    <rPh sb="13" eb="15">
      <t>ソクテイ</t>
    </rPh>
    <rPh sb="15" eb="17">
      <t>ソウチ</t>
    </rPh>
    <rPh sb="17" eb="19">
      <t>ホシュ</t>
    </rPh>
    <rPh sb="19" eb="21">
      <t>テンケン</t>
    </rPh>
    <rPh sb="21" eb="22">
      <t>トウ</t>
    </rPh>
    <rPh sb="22" eb="24">
      <t>ギョウム</t>
    </rPh>
    <rPh sb="25" eb="27">
      <t>イッシキ</t>
    </rPh>
    <phoneticPr fontId="1"/>
  </si>
  <si>
    <t>小松飛行場周辺（８）第一種区域等指定素案図作成等業務
一式</t>
    <rPh sb="0" eb="5">
      <t>コマツヒコウジョウ</t>
    </rPh>
    <rPh sb="5" eb="7">
      <t>シュウヘン</t>
    </rPh>
    <rPh sb="10" eb="26">
      <t>ダイ1シュクイキトウシテイソアンズサクセイトウギョウム</t>
    </rPh>
    <rPh sb="27" eb="29">
      <t>イッシキ</t>
    </rPh>
    <phoneticPr fontId="1"/>
  </si>
  <si>
    <t>近畿中部防衛局（８）住宅防音事業設計図書審査等補助等業務
一式</t>
    <rPh sb="0" eb="2">
      <t>キンキ</t>
    </rPh>
    <rPh sb="2" eb="4">
      <t>チュウブ</t>
    </rPh>
    <rPh sb="4" eb="7">
      <t>ボウエイキョク</t>
    </rPh>
    <rPh sb="10" eb="12">
      <t>ジュウタク</t>
    </rPh>
    <rPh sb="12" eb="14">
      <t>ボウオン</t>
    </rPh>
    <rPh sb="14" eb="16">
      <t>ジギョウ</t>
    </rPh>
    <rPh sb="16" eb="18">
      <t>セッケイ</t>
    </rPh>
    <rPh sb="18" eb="20">
      <t>トショ</t>
    </rPh>
    <rPh sb="20" eb="22">
      <t>シンサ</t>
    </rPh>
    <rPh sb="22" eb="23">
      <t>トウ</t>
    </rPh>
    <rPh sb="23" eb="28">
      <t>ホジョトウギョウム</t>
    </rPh>
    <rPh sb="29" eb="31">
      <t>イッシキ</t>
    </rPh>
    <phoneticPr fontId="1"/>
  </si>
  <si>
    <t>令和８年度八尾駐屯地用地取得に係る補償物件調査業務（その１）
一式</t>
    <rPh sb="0" eb="2">
      <t>レイワ</t>
    </rPh>
    <rPh sb="3" eb="5">
      <t>ネンド</t>
    </rPh>
    <rPh sb="5" eb="10">
      <t>ヤオチュウトンチ</t>
    </rPh>
    <rPh sb="10" eb="14">
      <t>ヨウチシュトク</t>
    </rPh>
    <rPh sb="15" eb="16">
      <t>カカ</t>
    </rPh>
    <rPh sb="17" eb="19">
      <t>ホショウ</t>
    </rPh>
    <rPh sb="19" eb="21">
      <t>ブッケン</t>
    </rPh>
    <rPh sb="21" eb="25">
      <t>チョウサギョウム</t>
    </rPh>
    <rPh sb="31" eb="33">
      <t>イッシキ</t>
    </rPh>
    <phoneticPr fontId="1"/>
  </si>
  <si>
    <t>令和８年度八尾駐屯地用地取得に係る補償物件調査業務（その２）
一式</t>
    <rPh sb="0" eb="2">
      <t>レイワ</t>
    </rPh>
    <rPh sb="3" eb="5">
      <t>ネンド</t>
    </rPh>
    <rPh sb="5" eb="10">
      <t>ヤオチュウトンチ</t>
    </rPh>
    <rPh sb="10" eb="14">
      <t>ヨウチシュトク</t>
    </rPh>
    <rPh sb="15" eb="16">
      <t>カカ</t>
    </rPh>
    <rPh sb="17" eb="19">
      <t>ホショウ</t>
    </rPh>
    <rPh sb="19" eb="21">
      <t>ブッケン</t>
    </rPh>
    <rPh sb="21" eb="25">
      <t>チョウサギョウム</t>
    </rPh>
    <rPh sb="31" eb="33">
      <t>イッシキ</t>
    </rPh>
    <phoneticPr fontId="1"/>
  </si>
  <si>
    <t>令和８年度八尾駐屯地用地取得に係る補償物件調査業務（その３）
一式</t>
    <rPh sb="0" eb="2">
      <t>レイワ</t>
    </rPh>
    <rPh sb="3" eb="5">
      <t>ネンド</t>
    </rPh>
    <rPh sb="5" eb="10">
      <t>ヤオチュウトンチ</t>
    </rPh>
    <rPh sb="10" eb="14">
      <t>ヨウチシュトク</t>
    </rPh>
    <rPh sb="15" eb="16">
      <t>カカ</t>
    </rPh>
    <rPh sb="17" eb="19">
      <t>ホショウ</t>
    </rPh>
    <rPh sb="19" eb="21">
      <t>ブッケン</t>
    </rPh>
    <rPh sb="21" eb="25">
      <t>チョウサギョウム</t>
    </rPh>
    <rPh sb="31" eb="33">
      <t>イッシキ</t>
    </rPh>
    <phoneticPr fontId="1"/>
  </si>
  <si>
    <t>株式会社　ZERO
大阪府大阪市東成区玉津１丁目１０番２１号</t>
    <phoneticPr fontId="1"/>
  </si>
  <si>
    <t>（有）土井印刷
和歌山県和歌山市西浜７６８－９</t>
    <rPh sb="3" eb="5">
      <t>ドイ</t>
    </rPh>
    <rPh sb="5" eb="7">
      <t>インサツ</t>
    </rPh>
    <phoneticPr fontId="1"/>
  </si>
  <si>
    <t>アジア航測株式会社　大阪支店
大阪府大阪市天満橋１丁目８番３０号ＯＡＰタワー</t>
    <rPh sb="3" eb="5">
      <t>コウソク</t>
    </rPh>
    <rPh sb="5" eb="9">
      <t>カブシキガイシャ</t>
    </rPh>
    <rPh sb="10" eb="12">
      <t>オオサカ</t>
    </rPh>
    <rPh sb="12" eb="14">
      <t>シテン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</si>
</sst>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_);[Red]\(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2"/>
      <charset val="128"/>
      <scheme val="minor"/>
    </font>
    <font>
      <sz val="9"/>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4" fillId="0" borderId="0">
      <alignment vertical="center"/>
    </xf>
    <xf numFmtId="9" fontId="5" fillId="0" borderId="0" applyFon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3" fillId="0" borderId="0" xfId="0" applyFont="1" applyBorder="1">
      <alignment vertical="center"/>
    </xf>
    <xf numFmtId="0" fontId="2" fillId="0" borderId="0" xfId="0" applyFont="1" applyBorder="1">
      <alignment vertical="center"/>
    </xf>
    <xf numFmtId="0" fontId="6" fillId="0" borderId="11" xfId="2" applyFont="1" applyFill="1" applyBorder="1" applyAlignment="1">
      <alignment vertical="center" wrapText="1"/>
    </xf>
    <xf numFmtId="58" fontId="3" fillId="0" borderId="12" xfId="0" applyNumberFormat="1" applyFont="1" applyBorder="1" applyAlignment="1">
      <alignment horizontal="center" vertical="center" shrinkToFit="1"/>
    </xf>
    <xf numFmtId="0" fontId="6" fillId="0" borderId="12" xfId="2" applyFont="1" applyFill="1" applyBorder="1" applyAlignment="1">
      <alignment vertical="center" wrapText="1"/>
    </xf>
    <xf numFmtId="3" fontId="6" fillId="0" borderId="12" xfId="0" applyNumberFormat="1" applyFont="1" applyBorder="1" applyAlignment="1">
      <alignment horizontal="center" vertical="center"/>
    </xf>
    <xf numFmtId="176" fontId="3" fillId="0" borderId="12" xfId="1" applyNumberFormat="1" applyFont="1" applyBorder="1">
      <alignment vertical="center"/>
    </xf>
    <xf numFmtId="176" fontId="3" fillId="0" borderId="12" xfId="1" applyNumberFormat="1" applyFont="1" applyBorder="1" applyAlignment="1">
      <alignment horizontal="right" vertical="center"/>
    </xf>
    <xf numFmtId="177" fontId="3" fillId="0" borderId="12" xfId="0" applyNumberFormat="1" applyFont="1" applyBorder="1">
      <alignment vertical="center"/>
    </xf>
    <xf numFmtId="178" fontId="3" fillId="0" borderId="12" xfId="0" quotePrefix="1" applyNumberFormat="1" applyFont="1" applyBorder="1" applyAlignment="1">
      <alignment horizontal="center" vertical="center"/>
    </xf>
    <xf numFmtId="0" fontId="3" fillId="0" borderId="13" xfId="0" applyFont="1" applyBorder="1">
      <alignment vertical="center"/>
    </xf>
    <xf numFmtId="0" fontId="3" fillId="0" borderId="12" xfId="0" applyFont="1" applyBorder="1" applyAlignment="1">
      <alignment vertical="center" wrapText="1"/>
    </xf>
    <xf numFmtId="58" fontId="6" fillId="0" borderId="12" xfId="0" applyNumberFormat="1" applyFont="1" applyBorder="1" applyAlignment="1">
      <alignment horizontal="center" vertical="center"/>
    </xf>
    <xf numFmtId="3" fontId="3" fillId="0" borderId="12" xfId="0" applyNumberFormat="1" applyFont="1" applyBorder="1">
      <alignment vertical="center"/>
    </xf>
    <xf numFmtId="177" fontId="3" fillId="0" borderId="12" xfId="3" applyNumberFormat="1" applyFont="1" applyBorder="1">
      <alignment vertical="center"/>
    </xf>
    <xf numFmtId="0" fontId="3" fillId="0" borderId="11" xfId="0" applyFont="1" applyBorder="1">
      <alignment vertical="center"/>
    </xf>
    <xf numFmtId="0" fontId="3" fillId="0" borderId="11" xfId="0" applyFont="1" applyBorder="1" applyAlignment="1">
      <alignment vertical="center" wrapText="1"/>
    </xf>
    <xf numFmtId="49" fontId="3" fillId="0" borderId="11" xfId="0" applyNumberFormat="1" applyFont="1" applyBorder="1" applyAlignment="1">
      <alignment horizontal="center" vertical="center"/>
    </xf>
    <xf numFmtId="0" fontId="6" fillId="0" borderId="12" xfId="0" applyFont="1" applyBorder="1" applyAlignment="1">
      <alignment vertical="center" wrapText="1"/>
    </xf>
    <xf numFmtId="38" fontId="3" fillId="0" borderId="12" xfId="1" applyFont="1" applyBorder="1">
      <alignment vertical="center"/>
    </xf>
    <xf numFmtId="0" fontId="6" fillId="0" borderId="14" xfId="0" applyFont="1" applyBorder="1" applyAlignment="1">
      <alignment vertical="center" wrapText="1"/>
    </xf>
    <xf numFmtId="58" fontId="6" fillId="0" borderId="14" xfId="0" applyNumberFormat="1" applyFont="1" applyBorder="1" applyAlignment="1">
      <alignment horizontal="center" vertical="center"/>
    </xf>
    <xf numFmtId="0" fontId="6" fillId="0" borderId="11" xfId="0" applyFont="1" applyBorder="1" applyAlignment="1">
      <alignment vertical="center" wrapText="1"/>
    </xf>
    <xf numFmtId="58" fontId="6" fillId="0" borderId="11" xfId="0" applyNumberFormat="1" applyFont="1" applyBorder="1" applyAlignment="1">
      <alignment horizontal="center" vertical="center"/>
    </xf>
    <xf numFmtId="38" fontId="3" fillId="0" borderId="11" xfId="1" applyFont="1" applyBorder="1">
      <alignment vertical="center"/>
    </xf>
    <xf numFmtId="177" fontId="3" fillId="0" borderId="11" xfId="3" applyNumberFormat="1" applyFont="1" applyBorder="1">
      <alignment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49" fontId="3" fillId="0" borderId="12" xfId="0" applyNumberFormat="1" applyFont="1" applyBorder="1" applyAlignment="1">
      <alignment horizontal="center" vertical="center"/>
    </xf>
    <xf numFmtId="0" fontId="6" fillId="0" borderId="15" xfId="2" applyFont="1" applyFill="1" applyBorder="1" applyAlignment="1">
      <alignment vertical="center" wrapText="1"/>
    </xf>
    <xf numFmtId="58" fontId="3" fillId="0" borderId="15" xfId="0" applyNumberFormat="1" applyFont="1" applyBorder="1" applyAlignment="1">
      <alignment horizontal="center" vertical="center" shrinkToFit="1"/>
    </xf>
    <xf numFmtId="178" fontId="3" fillId="0" borderId="15" xfId="0" quotePrefix="1" applyNumberFormat="1" applyFont="1" applyBorder="1" applyAlignment="1">
      <alignment horizontal="center" vertical="center"/>
    </xf>
    <xf numFmtId="3" fontId="6" fillId="0" borderId="15" xfId="0" applyNumberFormat="1" applyFont="1" applyBorder="1" applyAlignment="1">
      <alignment horizontal="center" vertical="center"/>
    </xf>
    <xf numFmtId="176" fontId="3" fillId="0" borderId="15" xfId="1" applyNumberFormat="1" applyFont="1" applyBorder="1">
      <alignment vertical="center"/>
    </xf>
    <xf numFmtId="176" fontId="3" fillId="0" borderId="15" xfId="1" applyNumberFormat="1" applyFont="1" applyBorder="1" applyAlignment="1">
      <alignment horizontal="right" vertical="center"/>
    </xf>
    <xf numFmtId="177" fontId="3" fillId="0" borderId="15" xfId="0" applyNumberFormat="1" applyFont="1" applyBorder="1">
      <alignment vertical="center"/>
    </xf>
    <xf numFmtId="0" fontId="3" fillId="0" borderId="8" xfId="0" applyFont="1" applyBorder="1">
      <alignment vertical="center"/>
    </xf>
    <xf numFmtId="0" fontId="3" fillId="0" borderId="16" xfId="0" applyFont="1" applyBorder="1" applyAlignment="1">
      <alignment vertical="center" wrapText="1"/>
    </xf>
    <xf numFmtId="0" fontId="3" fillId="0" borderId="17" xfId="0" applyFont="1" applyBorder="1">
      <alignment vertical="center"/>
    </xf>
    <xf numFmtId="0" fontId="3" fillId="0" borderId="18" xfId="0" applyFont="1" applyBorder="1" applyAlignment="1">
      <alignment vertical="center" wrapText="1"/>
    </xf>
    <xf numFmtId="0" fontId="3" fillId="0" borderId="19" xfId="0" applyFont="1" applyBorder="1">
      <alignment vertical="center"/>
    </xf>
    <xf numFmtId="0" fontId="3" fillId="0" borderId="20" xfId="0" applyFont="1" applyBorder="1">
      <alignment vertical="center"/>
    </xf>
    <xf numFmtId="0" fontId="3" fillId="0" borderId="3" xfId="0" applyFont="1" applyBorder="1" applyAlignment="1">
      <alignment vertical="center" wrapText="1"/>
    </xf>
    <xf numFmtId="0" fontId="6" fillId="0" borderId="5" xfId="0" applyFont="1" applyBorder="1" applyAlignment="1">
      <alignment vertical="center" wrapText="1"/>
    </xf>
    <xf numFmtId="58" fontId="6" fillId="0" borderId="5" xfId="0" applyNumberFormat="1" applyFont="1" applyBorder="1" applyAlignment="1">
      <alignment horizontal="center" vertical="center"/>
    </xf>
    <xf numFmtId="0" fontId="3" fillId="0" borderId="1" xfId="0" applyFont="1" applyBorder="1" applyAlignment="1">
      <alignment vertical="center" wrapText="1"/>
    </xf>
    <xf numFmtId="49" fontId="3" fillId="0" borderId="5" xfId="0" applyNumberFormat="1" applyFont="1" applyBorder="1" applyAlignment="1">
      <alignment horizontal="center" vertical="center"/>
    </xf>
    <xf numFmtId="0" fontId="3" fillId="0" borderId="5" xfId="0" applyFont="1" applyBorder="1" applyAlignment="1">
      <alignment horizontal="center" vertical="center"/>
    </xf>
    <xf numFmtId="38" fontId="3" fillId="0" borderId="1" xfId="1" applyFont="1" applyBorder="1">
      <alignment vertical="center"/>
    </xf>
    <xf numFmtId="177" fontId="3" fillId="0" borderId="1" xfId="3" applyNumberFormat="1"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_１６７調査票４案件best100（再検討）0914提出用_210721契約に係る情報の公表（緑）"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tabSelected="1" view="pageBreakPreview" topLeftCell="A10" zoomScaleNormal="100" zoomScaleSheetLayoutView="100" workbookViewId="0">
      <selection activeCell="D11" sqref="D11"/>
    </sheetView>
  </sheetViews>
  <sheetFormatPr defaultColWidth="9" defaultRowHeight="13.5" x14ac:dyDescent="0.15"/>
  <cols>
    <col min="1" max="1" width="21.875" style="1" customWidth="1"/>
    <col min="2" max="2" width="21" style="1" customWidth="1"/>
    <col min="3" max="3" width="14" style="1" customWidth="1"/>
    <col min="4" max="4" width="23.25" style="1" customWidth="1"/>
    <col min="5" max="5" width="17.75" style="1" customWidth="1"/>
    <col min="6" max="6" width="18.875" style="1" customWidth="1"/>
    <col min="7" max="8" width="14" style="1" customWidth="1"/>
    <col min="9" max="9" width="13.125" style="1" customWidth="1"/>
    <col min="10" max="12" width="11.625" style="1" customWidth="1"/>
    <col min="13" max="13" width="8.875" style="1" customWidth="1"/>
    <col min="14" max="16384" width="9" style="1"/>
  </cols>
  <sheetData>
    <row r="1" spans="1:13" ht="32.1" customHeight="1" x14ac:dyDescent="0.15">
      <c r="A1" s="60" t="s">
        <v>20</v>
      </c>
      <c r="B1" s="61"/>
      <c r="C1" s="61"/>
      <c r="D1" s="61"/>
      <c r="E1" s="61"/>
      <c r="F1" s="61"/>
      <c r="G1" s="61"/>
      <c r="H1" s="61"/>
      <c r="I1" s="61"/>
      <c r="J1" s="61"/>
      <c r="K1" s="61"/>
      <c r="L1" s="61"/>
      <c r="M1" s="61"/>
    </row>
    <row r="2" spans="1:13" ht="14.25" thickBot="1" x14ac:dyDescent="0.2"/>
    <row r="3" spans="1:13" ht="68.099999999999994" customHeight="1" x14ac:dyDescent="0.15">
      <c r="A3" s="62" t="s">
        <v>21</v>
      </c>
      <c r="B3" s="64" t="s">
        <v>0</v>
      </c>
      <c r="C3" s="64" t="s">
        <v>1</v>
      </c>
      <c r="D3" s="64" t="s">
        <v>2</v>
      </c>
      <c r="E3" s="64" t="s">
        <v>19</v>
      </c>
      <c r="F3" s="64" t="s">
        <v>49</v>
      </c>
      <c r="G3" s="64" t="s">
        <v>3</v>
      </c>
      <c r="H3" s="64" t="s">
        <v>4</v>
      </c>
      <c r="I3" s="66" t="s">
        <v>5</v>
      </c>
      <c r="J3" s="55" t="s">
        <v>9</v>
      </c>
      <c r="K3" s="56"/>
      <c r="L3" s="57"/>
      <c r="M3" s="58" t="s">
        <v>6</v>
      </c>
    </row>
    <row r="4" spans="1:13" ht="38.25" customHeight="1" thickBot="1" x14ac:dyDescent="0.2">
      <c r="A4" s="63"/>
      <c r="B4" s="65"/>
      <c r="C4" s="65"/>
      <c r="D4" s="65"/>
      <c r="E4" s="65"/>
      <c r="F4" s="65"/>
      <c r="G4" s="65"/>
      <c r="H4" s="65"/>
      <c r="I4" s="67"/>
      <c r="J4" s="2" t="s">
        <v>8</v>
      </c>
      <c r="K4" s="2" t="s">
        <v>7</v>
      </c>
      <c r="L4" s="2" t="s">
        <v>10</v>
      </c>
      <c r="M4" s="59"/>
    </row>
    <row r="5" spans="1:13" ht="75" customHeight="1" x14ac:dyDescent="0.15">
      <c r="A5" s="40" t="s">
        <v>29</v>
      </c>
      <c r="B5" s="32" t="s">
        <v>31</v>
      </c>
      <c r="C5" s="33">
        <v>46113</v>
      </c>
      <c r="D5" s="32" t="s">
        <v>30</v>
      </c>
      <c r="E5" s="34">
        <v>1010701039459</v>
      </c>
      <c r="F5" s="35" t="s">
        <v>22</v>
      </c>
      <c r="G5" s="36">
        <v>9911017</v>
      </c>
      <c r="H5" s="37">
        <v>9900000</v>
      </c>
      <c r="I5" s="38">
        <f>ROUNDDOWN(H5/G5,3)</f>
        <v>0.998</v>
      </c>
      <c r="J5" s="39"/>
      <c r="K5" s="39"/>
      <c r="L5" s="39"/>
      <c r="M5" s="41"/>
    </row>
    <row r="6" spans="1:13" ht="75" customHeight="1" x14ac:dyDescent="0.15">
      <c r="A6" s="42" t="s">
        <v>26</v>
      </c>
      <c r="B6" s="7" t="s">
        <v>32</v>
      </c>
      <c r="C6" s="6">
        <v>46113</v>
      </c>
      <c r="D6" s="7" t="s">
        <v>27</v>
      </c>
      <c r="E6" s="12">
        <v>4040001013464</v>
      </c>
      <c r="F6" s="8" t="s">
        <v>23</v>
      </c>
      <c r="G6" s="9">
        <v>13168320</v>
      </c>
      <c r="H6" s="10">
        <v>10539980</v>
      </c>
      <c r="I6" s="11">
        <f>ROUNDDOWN(H6/G6,3)</f>
        <v>0.8</v>
      </c>
      <c r="J6" s="13"/>
      <c r="K6" s="13"/>
      <c r="L6" s="13"/>
      <c r="M6" s="43"/>
    </row>
    <row r="7" spans="1:13" ht="75" customHeight="1" x14ac:dyDescent="0.15">
      <c r="A7" s="42" t="s">
        <v>25</v>
      </c>
      <c r="B7" s="7" t="s">
        <v>33</v>
      </c>
      <c r="C7" s="6">
        <v>46125</v>
      </c>
      <c r="D7" s="7" t="s">
        <v>58</v>
      </c>
      <c r="E7" s="12">
        <v>2220001006534</v>
      </c>
      <c r="F7" s="8" t="s">
        <v>22</v>
      </c>
      <c r="G7" s="9">
        <v>3031930</v>
      </c>
      <c r="H7" s="10">
        <v>2771120</v>
      </c>
      <c r="I7" s="11">
        <f>ROUNDDOWN(H7/G7,3)</f>
        <v>0.91300000000000003</v>
      </c>
      <c r="J7" s="13"/>
      <c r="K7" s="13"/>
      <c r="L7" s="13"/>
      <c r="M7" s="43"/>
    </row>
    <row r="8" spans="1:13" ht="75" customHeight="1" x14ac:dyDescent="0.15">
      <c r="A8" s="42" t="s">
        <v>28</v>
      </c>
      <c r="B8" s="5" t="s">
        <v>33</v>
      </c>
      <c r="C8" s="6">
        <v>46125</v>
      </c>
      <c r="D8" s="7" t="s">
        <v>24</v>
      </c>
      <c r="E8" s="12">
        <v>1010001110829</v>
      </c>
      <c r="F8" s="8" t="s">
        <v>22</v>
      </c>
      <c r="G8" s="9">
        <v>11156420</v>
      </c>
      <c r="H8" s="10">
        <v>9029526</v>
      </c>
      <c r="I8" s="11">
        <f>ROUNDDOWN(H8/G8,3)</f>
        <v>0.80900000000000005</v>
      </c>
      <c r="J8" s="13"/>
      <c r="K8" s="13"/>
      <c r="L8" s="13"/>
      <c r="M8" s="43"/>
    </row>
    <row r="9" spans="1:13" ht="75" customHeight="1" x14ac:dyDescent="0.15">
      <c r="A9" s="42" t="s">
        <v>50</v>
      </c>
      <c r="B9" s="14" t="s">
        <v>34</v>
      </c>
      <c r="C9" s="15">
        <v>46113</v>
      </c>
      <c r="D9" s="14" t="s">
        <v>57</v>
      </c>
      <c r="E9" s="31" t="s">
        <v>35</v>
      </c>
      <c r="F9" s="29" t="s">
        <v>36</v>
      </c>
      <c r="G9" s="16">
        <v>23125389</v>
      </c>
      <c r="H9" s="16">
        <v>22176000</v>
      </c>
      <c r="I9" s="17">
        <v>0.95799999999999996</v>
      </c>
      <c r="J9" s="18"/>
      <c r="K9" s="18"/>
      <c r="L9" s="18"/>
      <c r="M9" s="44"/>
    </row>
    <row r="10" spans="1:13" ht="75" customHeight="1" x14ac:dyDescent="0.15">
      <c r="A10" s="42" t="s">
        <v>51</v>
      </c>
      <c r="B10" s="14" t="s">
        <v>34</v>
      </c>
      <c r="C10" s="15">
        <v>46121</v>
      </c>
      <c r="D10" s="14" t="s">
        <v>37</v>
      </c>
      <c r="E10" s="31" t="s">
        <v>38</v>
      </c>
      <c r="F10" s="29" t="s">
        <v>36</v>
      </c>
      <c r="G10" s="16">
        <v>5184552</v>
      </c>
      <c r="H10" s="16">
        <v>5024700</v>
      </c>
      <c r="I10" s="11">
        <f t="shared" ref="I10:I16" si="0">H10/G10</f>
        <v>0.96916763492776237</v>
      </c>
      <c r="J10" s="18"/>
      <c r="K10" s="18"/>
      <c r="L10" s="18"/>
      <c r="M10" s="44"/>
    </row>
    <row r="11" spans="1:13" ht="75" customHeight="1" x14ac:dyDescent="0.15">
      <c r="A11" s="42" t="s">
        <v>52</v>
      </c>
      <c r="B11" s="14" t="s">
        <v>34</v>
      </c>
      <c r="C11" s="15">
        <v>46136</v>
      </c>
      <c r="D11" s="19" t="s">
        <v>59</v>
      </c>
      <c r="E11" s="31" t="s">
        <v>39</v>
      </c>
      <c r="F11" s="29" t="s">
        <v>36</v>
      </c>
      <c r="G11" s="16">
        <v>22990000</v>
      </c>
      <c r="H11" s="16">
        <v>22770000</v>
      </c>
      <c r="I11" s="11">
        <f t="shared" si="0"/>
        <v>0.99043062200956933</v>
      </c>
      <c r="J11" s="18"/>
      <c r="K11" s="18"/>
      <c r="L11" s="18"/>
      <c r="M11" s="44"/>
    </row>
    <row r="12" spans="1:13" ht="75" customHeight="1" x14ac:dyDescent="0.15">
      <c r="A12" s="42" t="s">
        <v>53</v>
      </c>
      <c r="B12" s="14" t="s">
        <v>34</v>
      </c>
      <c r="C12" s="15">
        <v>46140</v>
      </c>
      <c r="D12" s="19" t="s">
        <v>40</v>
      </c>
      <c r="E12" s="20" t="s">
        <v>41</v>
      </c>
      <c r="F12" s="29" t="s">
        <v>36</v>
      </c>
      <c r="G12" s="16">
        <v>4133687</v>
      </c>
      <c r="H12" s="16">
        <v>4048000</v>
      </c>
      <c r="I12" s="11">
        <f t="shared" si="0"/>
        <v>0.97927104785630847</v>
      </c>
      <c r="J12" s="18"/>
      <c r="K12" s="18"/>
      <c r="L12" s="18"/>
      <c r="M12" s="44"/>
    </row>
    <row r="13" spans="1:13" ht="75" customHeight="1" x14ac:dyDescent="0.15">
      <c r="A13" s="42" t="s">
        <v>42</v>
      </c>
      <c r="B13" s="21" t="s">
        <v>31</v>
      </c>
      <c r="C13" s="15">
        <v>46136</v>
      </c>
      <c r="D13" s="14" t="s">
        <v>43</v>
      </c>
      <c r="E13" s="31" t="s">
        <v>44</v>
      </c>
      <c r="F13" s="29" t="s">
        <v>36</v>
      </c>
      <c r="G13" s="22">
        <v>6506500</v>
      </c>
      <c r="H13" s="22">
        <v>1199000</v>
      </c>
      <c r="I13" s="17">
        <v>0.184</v>
      </c>
      <c r="J13" s="18"/>
      <c r="K13" s="18"/>
      <c r="L13" s="18"/>
      <c r="M13" s="44"/>
    </row>
    <row r="14" spans="1:13" ht="75" customHeight="1" x14ac:dyDescent="0.15">
      <c r="A14" s="42" t="s">
        <v>54</v>
      </c>
      <c r="B14" s="23" t="s">
        <v>31</v>
      </c>
      <c r="C14" s="24">
        <v>46140</v>
      </c>
      <c r="D14" s="14" t="s">
        <v>45</v>
      </c>
      <c r="E14" s="31" t="s">
        <v>46</v>
      </c>
      <c r="F14" s="29" t="s">
        <v>36</v>
      </c>
      <c r="G14" s="22">
        <v>7359000</v>
      </c>
      <c r="H14" s="22">
        <v>4345000</v>
      </c>
      <c r="I14" s="17">
        <f t="shared" si="0"/>
        <v>0.59043348281016439</v>
      </c>
      <c r="J14" s="18"/>
      <c r="K14" s="18"/>
      <c r="L14" s="18"/>
      <c r="M14" s="44"/>
    </row>
    <row r="15" spans="1:13" ht="75" customHeight="1" x14ac:dyDescent="0.15">
      <c r="A15" s="42" t="s">
        <v>55</v>
      </c>
      <c r="B15" s="25" t="s">
        <v>31</v>
      </c>
      <c r="C15" s="26">
        <v>46140</v>
      </c>
      <c r="D15" s="14" t="s">
        <v>45</v>
      </c>
      <c r="E15" s="31" t="s">
        <v>46</v>
      </c>
      <c r="F15" s="30" t="s">
        <v>36</v>
      </c>
      <c r="G15" s="27">
        <v>6325000</v>
      </c>
      <c r="H15" s="27">
        <v>2420000</v>
      </c>
      <c r="I15" s="28">
        <f t="shared" si="0"/>
        <v>0.38260869565217392</v>
      </c>
      <c r="J15" s="18"/>
      <c r="K15" s="18"/>
      <c r="L15" s="18"/>
      <c r="M15" s="44"/>
    </row>
    <row r="16" spans="1:13" ht="75" customHeight="1" thickBot="1" x14ac:dyDescent="0.2">
      <c r="A16" s="45" t="s">
        <v>56</v>
      </c>
      <c r="B16" s="46" t="s">
        <v>31</v>
      </c>
      <c r="C16" s="47">
        <v>46140</v>
      </c>
      <c r="D16" s="48" t="s">
        <v>47</v>
      </c>
      <c r="E16" s="49" t="s">
        <v>48</v>
      </c>
      <c r="F16" s="50" t="s">
        <v>36</v>
      </c>
      <c r="G16" s="51">
        <v>6765000</v>
      </c>
      <c r="H16" s="51">
        <v>3250500</v>
      </c>
      <c r="I16" s="52">
        <f t="shared" si="0"/>
        <v>0.48048780487804876</v>
      </c>
      <c r="J16" s="53"/>
      <c r="K16" s="53"/>
      <c r="L16" s="53"/>
      <c r="M16" s="54"/>
    </row>
    <row r="17" spans="1:13" x14ac:dyDescent="0.15">
      <c r="A17" s="3" t="s">
        <v>11</v>
      </c>
      <c r="B17" s="4"/>
      <c r="C17" s="4"/>
      <c r="D17" s="4"/>
      <c r="E17" s="4"/>
      <c r="F17" s="4"/>
      <c r="G17" s="4"/>
      <c r="H17" s="4"/>
      <c r="I17" s="4"/>
      <c r="J17" s="4"/>
      <c r="K17" s="4"/>
      <c r="L17" s="4"/>
      <c r="M17" s="4"/>
    </row>
    <row r="18" spans="1:13" x14ac:dyDescent="0.15">
      <c r="A18" s="3" t="s">
        <v>12</v>
      </c>
      <c r="B18" s="4"/>
      <c r="C18" s="4"/>
      <c r="D18" s="4"/>
      <c r="E18" s="4"/>
      <c r="F18" s="4"/>
      <c r="G18" s="4"/>
      <c r="H18" s="4"/>
      <c r="I18" s="4"/>
      <c r="J18" s="4"/>
      <c r="K18" s="4"/>
      <c r="L18" s="4"/>
      <c r="M18" s="4"/>
    </row>
    <row r="19" spans="1:13" x14ac:dyDescent="0.15">
      <c r="A19" s="4"/>
      <c r="B19" s="4"/>
      <c r="C19" s="4"/>
      <c r="D19" s="4"/>
      <c r="E19" s="4"/>
      <c r="F19" s="4"/>
      <c r="G19" s="4"/>
      <c r="H19" s="4"/>
      <c r="I19" s="4"/>
      <c r="J19" s="4"/>
      <c r="K19" s="4"/>
      <c r="L19" s="4"/>
      <c r="M19" s="4"/>
    </row>
    <row r="20" spans="1:13" x14ac:dyDescent="0.15">
      <c r="A20" s="4"/>
      <c r="B20" s="4"/>
      <c r="C20" s="4"/>
      <c r="D20" s="4"/>
      <c r="E20" s="4"/>
      <c r="F20" s="4"/>
      <c r="G20" s="4"/>
      <c r="H20" s="4"/>
      <c r="I20" s="4"/>
      <c r="J20" s="4"/>
      <c r="K20" s="4"/>
      <c r="L20" s="4"/>
      <c r="M20" s="4"/>
    </row>
    <row r="21" spans="1:13" x14ac:dyDescent="0.15">
      <c r="A21" s="4"/>
      <c r="B21" s="4"/>
      <c r="C21" s="4"/>
      <c r="D21" s="4"/>
      <c r="E21" s="4"/>
      <c r="F21" s="4"/>
      <c r="G21" s="4"/>
      <c r="H21" s="4"/>
      <c r="I21" s="4"/>
      <c r="J21" s="4"/>
      <c r="K21" s="4"/>
      <c r="L21" s="4"/>
      <c r="M21" s="4"/>
    </row>
    <row r="22" spans="1:13" x14ac:dyDescent="0.15">
      <c r="A22" s="4"/>
      <c r="B22" s="4"/>
      <c r="C22" s="4"/>
      <c r="D22" s="4"/>
      <c r="E22" s="4"/>
      <c r="F22" s="4"/>
      <c r="G22" s="4"/>
      <c r="H22" s="4"/>
      <c r="I22" s="4"/>
      <c r="J22" s="4"/>
      <c r="K22" s="4"/>
      <c r="L22" s="4"/>
      <c r="M22" s="4"/>
    </row>
    <row r="23" spans="1:13" x14ac:dyDescent="0.15">
      <c r="J23" s="1" t="s">
        <v>13</v>
      </c>
      <c r="K23" s="1" t="s">
        <v>14</v>
      </c>
    </row>
    <row r="24" spans="1:13" x14ac:dyDescent="0.15">
      <c r="J24" s="1" t="s">
        <v>15</v>
      </c>
      <c r="K24" s="1" t="s">
        <v>16</v>
      </c>
    </row>
    <row r="25" spans="1:13" x14ac:dyDescent="0.15">
      <c r="J25" s="1" t="s">
        <v>17</v>
      </c>
    </row>
    <row r="26" spans="1:13" x14ac:dyDescent="0.15">
      <c r="J26" s="1" t="s">
        <v>18</v>
      </c>
    </row>
  </sheetData>
  <autoFilter ref="A4:M4" xr:uid="{00000000-0009-0000-00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showDropDown="1" showInputMessage="1" showErrorMessage="1" sqref="J23" xr:uid="{00000000-0002-0000-0000-000000000000}">
      <formula1>$K$22:$K$26</formula1>
    </dataValidation>
    <dataValidation type="list" allowBlank="1" showInputMessage="1" showErrorMessage="1" sqref="K5:K16" xr:uid="{00000000-0002-0000-0000-000001000000}">
      <formula1>$K$20:$K$22</formula1>
    </dataValidation>
    <dataValidation type="list" allowBlank="1" showInputMessage="1" showErrorMessage="1" sqref="J5:J16" xr:uid="{00000000-0002-0000-0000-000002000000}">
      <formula1>$J$20:$J$24</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2026-05-22T09:50:29Z</cp:lastPrinted>
  <dcterms:created xsi:type="dcterms:W3CDTF">2010-08-24T08:00:05Z</dcterms:created>
  <dcterms:modified xsi:type="dcterms:W3CDTF">2026-05-25T23:50:23Z</dcterms:modified>
</cp:coreProperties>
</file>