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8年度\02.【小分類：：5廃】令和８年度契約原義\03.定期報告\03.契約に係る情報の公表（毎月）\01.2月契約4月公表\02.各課より回答\"/>
    </mc:Choice>
  </mc:AlternateContent>
  <xr:revisionPtr revIDLastSave="0" documentId="13_ncr:1_{DFFBFD00-30B1-4FC3-AA69-344DD9F68783}"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 i="3" l="1"/>
  <c r="I7" i="3"/>
  <c r="I5" i="3" l="1"/>
</calcChain>
</file>

<file path=xl/sharedStrings.xml><?xml version="1.0" encoding="utf-8"?>
<sst xmlns="http://schemas.openxmlformats.org/spreadsheetml/2006/main" count="41" uniqueCount="31">
  <si>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</si>
  <si>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</si>
  <si>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</si>
  <si>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</si>
  <si>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</si>
  <si>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</si>
  <si>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</si>
  <si>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</si>
  <si>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</si>
  <si>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</si>
  <si>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</si>
  <si>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</si>
  <si>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</si>
  <si>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</si>
  <si>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</si>
  <si>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</si>
  <si>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</si>
  <si>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</si>
  <si>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</si>
  <si>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</si>
  <si>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</si>
  <si>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</si>
  <si>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一般競争入札</t>
    <rPh sb="0" eb="2">
      <t>イッパン</t>
    </rPh>
    <rPh sb="2" eb="4">
      <t>キョウソウ</t>
    </rPh>
    <rPh sb="4" eb="6">
      <t>ニュウサツ</t>
    </rPh>
    <phoneticPr fontId="1"/>
  </si>
  <si>
    <t>小松飛行場（７）住宅防音事業事務手続補助等業務（その９）</t>
    <rPh sb="0" eb="2">
      <t>コマツ</t>
    </rPh>
    <rPh sb="2" eb="5">
      <t>ヒコウジョウ</t>
    </rPh>
    <rPh sb="8" eb="14">
      <t>ジュウタクボウオンジギョウ</t>
    </rPh>
    <rPh sb="14" eb="16">
      <t>ジム</t>
    </rPh>
    <rPh sb="16" eb="18">
      <t>テツヅ</t>
    </rPh>
    <rPh sb="18" eb="20">
      <t>ホジョ</t>
    </rPh>
    <rPh sb="20" eb="21">
      <t>トウ</t>
    </rPh>
    <rPh sb="21" eb="23">
      <t>ギョウム</t>
    </rPh>
    <phoneticPr fontId="1"/>
  </si>
  <si>
    <t>（株）桝田建築設計事務所
石川県小松市幸町１丁目８３番地</t>
    <rPh sb="0" eb="3">
      <t>カブ</t>
    </rPh>
    <rPh sb="3" eb="12">
      <t>マスダケンチクセッケイジムショ</t>
    </rPh>
    <rPh sb="13" eb="16">
      <t>イシカワケン</t>
    </rPh>
    <rPh sb="16" eb="19">
      <t>コマツシ</t>
    </rPh>
    <rPh sb="19" eb="21">
      <t>サチマチ</t>
    </rPh>
    <rPh sb="22" eb="24">
      <t>チョウメ</t>
    </rPh>
    <rPh sb="26" eb="28">
      <t>バンチ</t>
    </rPh>
    <phoneticPr fontId="1"/>
  </si>
  <si>
    <t>7220001012437</t>
    <phoneticPr fontId="1"/>
  </si>
  <si>
    <t>支出負担行為担当官
近畿中部防衛局長
丸山　幹夫
大阪市中央区大手前4-1-67</t>
    <rPh sb="0" eb="9">
      <t>シシュツフタンコウイタントウカン</t>
    </rPh>
    <rPh sb="10" eb="17">
      <t>キンキチュウブボウエイキョク</t>
    </rPh>
    <rPh sb="17" eb="18">
      <t>チョウ</t>
    </rPh>
    <rPh sb="19" eb="21">
      <t>マルヤマ</t>
    </rPh>
    <rPh sb="22" eb="24">
      <t>ミキオ</t>
    </rPh>
    <rPh sb="25" eb="28">
      <t>オオサカシ</t>
    </rPh>
    <rPh sb="28" eb="31">
      <t>チュウオウク</t>
    </rPh>
    <rPh sb="31" eb="34">
      <t>オオテマエ</t>
    </rPh>
    <phoneticPr fontId="1"/>
  </si>
  <si>
    <t>令和8年2月20日</t>
    <rPh sb="0" eb="2">
      <t>レイワ</t>
    </rPh>
    <rPh sb="3" eb="4">
      <t>ネン</t>
    </rPh>
    <rPh sb="5" eb="6">
      <t>ツキ</t>
    </rPh>
    <rPh sb="8" eb="9">
      <t>ニチ</t>
    </rPh>
    <phoneticPr fontId="1"/>
  </si>
  <si>
    <t>小松飛行場（７）住宅防音事業事務手続補助等業務（その１０）</t>
    <rPh sb="0" eb="2">
      <t>コマツ</t>
    </rPh>
    <rPh sb="2" eb="5">
      <t>ヒコウジョウ</t>
    </rPh>
    <rPh sb="8" eb="14">
      <t>ジュウタクボウオンジギョウ</t>
    </rPh>
    <rPh sb="14" eb="16">
      <t>ジム</t>
    </rPh>
    <rPh sb="16" eb="18">
      <t>テツヅ</t>
    </rPh>
    <rPh sb="18" eb="20">
      <t>ホジョ</t>
    </rPh>
    <rPh sb="20" eb="21">
      <t>トウ</t>
    </rPh>
    <rPh sb="21" eb="23">
      <t>ギョウム</t>
    </rPh>
    <phoneticPr fontId="1"/>
  </si>
  <si>
    <t>小松飛行場（７）住宅防音事業事務手続補助等業務（その１１）</t>
    <rPh sb="0" eb="2">
      <t>コマツ</t>
    </rPh>
    <rPh sb="2" eb="5">
      <t>ヒコウジョウ</t>
    </rPh>
    <rPh sb="8" eb="14">
      <t>ジュウタクボウオンジギョウ</t>
    </rPh>
    <rPh sb="14" eb="16">
      <t>ジム</t>
    </rPh>
    <rPh sb="16" eb="18">
      <t>テツヅ</t>
    </rPh>
    <rPh sb="18" eb="20">
      <t>ホジョ</t>
    </rPh>
    <rPh sb="20" eb="21">
      <t>トウ</t>
    </rPh>
    <rPh sb="21" eb="23">
      <t>ギョウム</t>
    </rPh>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</si>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</sst>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0"/>
      <color theme="1"/>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11" xfId="0" applyFont="1" applyBorder="1">
      <alignment vertical="center"/>
    </xf>
    <xf numFmtId="0" fontId="2" fillId="0" borderId="12" xfId="0" applyFont="1" applyBorder="1">
      <alignment vertical="center"/>
    </xf>
    <xf numFmtId="0" fontId="2" fillId="0" borderId="10" xfId="0" applyFont="1" applyBorder="1">
      <alignment vertical="center"/>
    </xf>
    <xf numFmtId="0" fontId="3" fillId="0" borderId="0" xfId="0" applyFont="1" applyBorder="1">
      <alignment vertical="center"/>
    </xf>
    <xf numFmtId="0" fontId="2" fillId="0" borderId="0" xfId="0" applyFont="1" applyBorder="1">
      <alignment vertical="center"/>
    </xf>
    <xf numFmtId="0" fontId="5" fillId="0" borderId="2" xfId="0" applyFont="1" applyBorder="1" applyAlignment="1">
      <alignment vertical="center" wrapText="1"/>
    </xf>
    <xf numFmtId="0" fontId="3" fillId="0" borderId="1" xfId="0" applyFont="1" applyBorder="1" applyAlignment="1">
      <alignment vertical="center" wrapText="1"/>
    </xf>
    <xf numFmtId="14" fontId="3" fillId="0" borderId="1" xfId="0" quotePrefix="1" applyNumberFormat="1" applyFont="1" applyBorder="1" applyAlignment="1">
      <alignment horizontal="center" vertical="center"/>
    </xf>
    <xf numFmtId="49" fontId="3" fillId="0" borderId="1" xfId="0" applyNumberFormat="1" applyFont="1" applyBorder="1" applyAlignment="1">
      <alignment horizontal="center" vertical="center"/>
    </xf>
    <xf numFmtId="38" fontId="3" fillId="0" borderId="1" xfId="1" applyFont="1" applyBorder="1">
      <alignment vertical="center"/>
    </xf>
    <xf numFmtId="38" fontId="3" fillId="0" borderId="17" xfId="1" applyFont="1" applyBorder="1">
      <alignment vertical="center"/>
    </xf>
    <xf numFmtId="176" fontId="2" fillId="0" borderId="18" xfId="2" applyNumberFormat="1" applyFont="1" applyFill="1" applyBorder="1" applyAlignment="1">
      <alignment horizontal="right" vertical="center"/>
    </xf>
    <xf numFmtId="0" fontId="2" fillId="0" borderId="19" xfId="0" applyFont="1" applyBorder="1">
      <alignment vertical="center"/>
    </xf>
    <xf numFmtId="0" fontId="2" fillId="0" borderId="20" xfId="0" applyFont="1" applyBorder="1">
      <alignment vertical="center"/>
    </xf>
    <xf numFmtId="0" fontId="2" fillId="0" borderId="13" xfId="0" applyFont="1" applyBorder="1">
      <alignment vertical="center"/>
    </xf>
    <xf numFmtId="0" fontId="2" fillId="0" borderId="16" xfId="0" applyFont="1" applyBorder="1">
      <alignment vertical="center"/>
    </xf>
    <xf numFmtId="0" fontId="3" fillId="0" borderId="1"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2" fillId="0" borderId="1" xfId="2" applyNumberFormat="1" applyFont="1" applyFill="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7"/>
  <sheetViews>
    <sheetView tabSelected="1" view="pageBreakPreview" zoomScaleNormal="100" zoomScaleSheetLayoutView="100" workbookViewId="0">
      <selection activeCell="I7" sqref="I7"/>
    </sheetView>
  </sheetViews>
  <sheetFormatPr defaultRowHeight="13.5" x14ac:dyDescent="0.15"/>
  <cols>
    <col min="1" max="5" width="14" style="1" customWidth="1"/>
    <col min="6" max="6" width="17.25" style="1" customWidth="1"/>
    <col min="7" max="8" width="14" style="1" customWidth="1"/>
    <col min="9" max="9" width="7.5" style="1" customWidth="1"/>
    <col min="10" max="12" width="11.625" style="1" customWidth="1"/>
    <col min="13" max="13" width="8.875" style="1" customWidth="1"/>
    <col min="14" max="16384" width="9" style="1"/>
  </cols>
  <sheetData>
    <row r="1" spans="1:13" ht="32.1" customHeight="1" x14ac:dyDescent="0.15">
      <c r="A1" s="25" t="s">
        <v>20</v>
      </c>
      <c r="B1" s="26"/>
      <c r="C1" s="26"/>
      <c r="D1" s="26"/>
      <c r="E1" s="26"/>
      <c r="F1" s="26"/>
      <c r="G1" s="26"/>
      <c r="H1" s="26"/>
      <c r="I1" s="26"/>
      <c r="J1" s="26"/>
      <c r="K1" s="26"/>
      <c r="L1" s="26"/>
      <c r="M1" s="26"/>
    </row>
    <row r="2" spans="1:13" ht="14.25" thickBot="1" x14ac:dyDescent="0.2"/>
    <row r="3" spans="1:13" ht="68.099999999999994" customHeight="1" x14ac:dyDescent="0.15">
      <c r="A3" s="27" t="s">
        <v>21</v>
      </c>
      <c r="B3" s="29" t="s">
        <v>0</v>
      </c>
      <c r="C3" s="29" t="s">
        <v>1</v>
      </c>
      <c r="D3" s="29" t="s">
        <v>2</v>
      </c>
      <c r="E3" s="29" t="s">
        <v>19</v>
      </c>
      <c r="F3" s="29" t="s">
        <v>30</v>
      </c>
      <c r="G3" s="29" t="s">
        <v>3</v>
      </c>
      <c r="H3" s="29" t="s">
        <v>4</v>
      </c>
      <c r="I3" s="31" t="s">
        <v>5</v>
      </c>
      <c r="J3" s="20" t="s">
        <v>9</v>
      </c>
      <c r="K3" s="21"/>
      <c r="L3" s="22"/>
      <c r="M3" s="23" t="s">
        <v>6</v>
      </c>
    </row>
    <row r="4" spans="1:13" ht="38.25" customHeight="1" thickBot="1" x14ac:dyDescent="0.2">
      <c r="A4" s="28"/>
      <c r="B4" s="30"/>
      <c r="C4" s="30"/>
      <c r="D4" s="30"/>
      <c r="E4" s="30"/>
      <c r="F4" s="30"/>
      <c r="G4" s="30"/>
      <c r="H4" s="30"/>
      <c r="I4" s="32"/>
      <c r="J4" s="2" t="s">
        <v>8</v>
      </c>
      <c r="K4" s="2" t="s">
        <v>7</v>
      </c>
      <c r="L4" s="2" t="s">
        <v>10</v>
      </c>
      <c r="M4" s="24"/>
    </row>
    <row r="5" spans="1:13" ht="75" customHeight="1" x14ac:dyDescent="0.15">
      <c r="A5" s="8" t="s">
        <v>23</v>
      </c>
      <c r="B5" s="9" t="s">
        <v>26</v>
      </c>
      <c r="C5" s="10" t="s">
        <v>27</v>
      </c>
      <c r="D5" s="9" t="s">
        <v>24</v>
      </c>
      <c r="E5" s="11" t="s">
        <v>25</v>
      </c>
      <c r="F5" s="19" t="s">
        <v>22</v>
      </c>
      <c r="G5" s="12">
        <v>4475119</v>
      </c>
      <c r="H5" s="13">
        <v>3300000</v>
      </c>
      <c r="I5" s="14">
        <f t="shared" ref="I5:I7" si="0">ROUNDDOWN(H5/G5,3)</f>
        <v>0.73699999999999999</v>
      </c>
      <c r="J5" s="17"/>
      <c r="K5" s="18"/>
      <c r="L5" s="15"/>
      <c r="M5" s="16"/>
    </row>
    <row r="6" spans="1:13" ht="75" customHeight="1" x14ac:dyDescent="0.15">
      <c r="A6" s="8" t="s">
        <v>28</v>
      </c>
      <c r="B6" s="9" t="s">
        <v>26</v>
      </c>
      <c r="C6" s="10" t="s">
        <v>27</v>
      </c>
      <c r="D6" s="9" t="s">
        <v>24</v>
      </c>
      <c r="E6" s="11" t="s">
        <v>25</v>
      </c>
      <c r="F6" s="19" t="s">
        <v>22</v>
      </c>
      <c r="G6" s="12">
        <v>5167261</v>
      </c>
      <c r="H6" s="12">
        <v>3905000</v>
      </c>
      <c r="I6" s="14">
        <f>ROUNDDOWN(H6/G6,3)</f>
        <v>0.755</v>
      </c>
      <c r="J6" s="3"/>
      <c r="K6" s="3"/>
      <c r="L6" s="4"/>
      <c r="M6" s="5"/>
    </row>
    <row r="7" spans="1:13" ht="75" customHeight="1" x14ac:dyDescent="0.15">
      <c r="A7" s="8" t="s">
        <v>29</v>
      </c>
      <c r="B7" s="9" t="s">
        <v>26</v>
      </c>
      <c r="C7" s="10" t="s">
        <v>27</v>
      </c>
      <c r="D7" s="9" t="s">
        <v>24</v>
      </c>
      <c r="E7" s="11" t="s">
        <v>25</v>
      </c>
      <c r="F7" s="19" t="s">
        <v>22</v>
      </c>
      <c r="G7" s="12">
        <v>5167261</v>
      </c>
      <c r="H7" s="12">
        <v>3905000</v>
      </c>
      <c r="I7" s="33">
        <f t="shared" si="0"/>
        <v>0.755</v>
      </c>
      <c r="J7" s="3"/>
      <c r="K7" s="3"/>
      <c r="L7" s="4"/>
      <c r="M7" s="5"/>
    </row>
    <row r="8" spans="1:13" x14ac:dyDescent="0.15">
      <c r="A8" s="6" t="s">
        <v>11</v>
      </c>
      <c r="B8" s="7"/>
      <c r="C8" s="7"/>
      <c r="D8" s="7"/>
      <c r="E8" s="7"/>
      <c r="F8" s="7"/>
      <c r="G8" s="7"/>
      <c r="H8" s="7"/>
      <c r="I8" s="7"/>
      <c r="J8" s="7"/>
      <c r="K8" s="7"/>
      <c r="L8" s="7"/>
      <c r="M8" s="7"/>
    </row>
    <row r="9" spans="1:13" x14ac:dyDescent="0.15">
      <c r="A9" s="6" t="s">
        <v>12</v>
      </c>
      <c r="B9" s="7"/>
      <c r="C9" s="7"/>
      <c r="D9" s="7"/>
      <c r="E9" s="7"/>
      <c r="F9" s="7"/>
      <c r="G9" s="7"/>
      <c r="H9" s="7"/>
      <c r="I9" s="7"/>
      <c r="J9" s="7"/>
      <c r="K9" s="7"/>
      <c r="L9" s="7"/>
      <c r="M9" s="7"/>
    </row>
    <row r="10" spans="1:13" x14ac:dyDescent="0.15">
      <c r="A10" s="7"/>
      <c r="B10" s="7"/>
      <c r="C10" s="7"/>
      <c r="D10" s="7"/>
      <c r="E10" s="7"/>
      <c r="F10" s="7"/>
      <c r="G10" s="7"/>
      <c r="H10" s="7"/>
      <c r="I10" s="7"/>
      <c r="J10" s="7"/>
      <c r="K10" s="7"/>
      <c r="L10" s="7"/>
      <c r="M10" s="7"/>
    </row>
    <row r="11" spans="1:13" x14ac:dyDescent="0.15">
      <c r="A11" s="7"/>
      <c r="B11" s="7"/>
      <c r="C11" s="7"/>
      <c r="D11" s="7"/>
      <c r="E11" s="7"/>
      <c r="F11" s="7"/>
      <c r="G11" s="7"/>
      <c r="H11" s="7"/>
      <c r="I11" s="7"/>
      <c r="J11" s="7"/>
      <c r="K11" s="7"/>
      <c r="L11" s="7"/>
      <c r="M11" s="7"/>
    </row>
    <row r="12" spans="1:13" x14ac:dyDescent="0.15">
      <c r="A12" s="7"/>
      <c r="B12" s="7"/>
      <c r="C12" s="7"/>
      <c r="D12" s="7"/>
      <c r="E12" s="7"/>
      <c r="F12" s="7"/>
      <c r="G12" s="7"/>
      <c r="H12" s="7"/>
      <c r="I12" s="7"/>
      <c r="J12" s="7"/>
      <c r="K12" s="7"/>
      <c r="L12" s="7"/>
      <c r="M12" s="7"/>
    </row>
    <row r="13" spans="1:13" x14ac:dyDescent="0.15">
      <c r="A13" s="7"/>
      <c r="B13" s="7"/>
      <c r="C13" s="7"/>
      <c r="D13" s="7"/>
      <c r="E13" s="7"/>
      <c r="F13" s="7"/>
      <c r="G13" s="7"/>
      <c r="H13" s="7"/>
      <c r="I13" s="7"/>
      <c r="J13" s="7"/>
      <c r="K13" s="7"/>
      <c r="L13" s="7"/>
      <c r="M13" s="7"/>
    </row>
    <row r="14" spans="1:13" x14ac:dyDescent="0.15">
      <c r="J14" s="1" t="s">
        <v>13</v>
      </c>
      <c r="K14" s="1" t="s">
        <v>14</v>
      </c>
    </row>
    <row r="15" spans="1:13" x14ac:dyDescent="0.15">
      <c r="J15" s="1" t="s">
        <v>15</v>
      </c>
      <c r="K15" s="1" t="s">
        <v>16</v>
      </c>
    </row>
    <row r="16" spans="1:13" x14ac:dyDescent="0.15">
      <c r="J16" s="1" t="s">
        <v>17</v>
      </c>
    </row>
    <row r="17" spans="10:10" x14ac:dyDescent="0.15">
      <c r="J17"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6:K7" xr:uid="{00000000-0002-0000-0200-000000000000}">
      <formula1>$K$13:$K$15</formula1>
    </dataValidation>
    <dataValidation type="list" allowBlank="1" showInputMessage="1" showErrorMessage="1" sqref="J6:J7" xr:uid="{00000000-0002-0000-0200-000001000000}">
      <formula1>$J$13:$J$17</formula1>
    </dataValidation>
    <dataValidation type="list" showDropDown="1" showInputMessage="1" showErrorMessage="1" sqref="J14" xr:uid="{00000000-0002-0000-0200-000002000000}">
      <formula1>$K$13:$K$17</formula1>
    </dataValidation>
  </dataValidations>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2017-06-06T05:28:25Z</cp:lastPrinted>
  <dcterms:created xsi:type="dcterms:W3CDTF">2010-08-24T08:00:05Z</dcterms:created>
  <dcterms:modified xsi:type="dcterms:W3CDTF">2026-03-27T04:18:36Z</dcterms:modified>
</cp:coreProperties>
</file>