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9月契約11月公表\ＨＰ掲載用\"/>
    </mc:Choice>
  </mc:AlternateContent>
  <bookViews>
    <workbookView xWindow="480" yWindow="120" windowWidth="18315" windowHeight="11655"/>
  </bookViews>
  <sheets>
    <sheet name="付紙様式第３" sheetId="3" r:id="rId1"/>
  </sheets>
  <definedNames>
    <definedName name="_xlnm._FilterDatabase" localSheetId="0" hidden="1">付紙様式第３!$A$4:$M$4</definedName>
    <definedName name="_xlnm.Print_Area" localSheetId="0">付紙様式第３!$A$1:$M$16</definedName>
  </definedNames>
  <calcPr calcId="162913"/>
</workbook>
</file>

<file path=xl/calcChain.xml><?xml version="1.0" encoding="utf-8"?>
<calcChain xmlns="http://schemas.openxmlformats.org/spreadsheetml/2006/main">
  <c r="I5" i="3" l="1"/>
  <c r="I6" i="3" l="1"/>
  <c r="I7" i="3" l="1"/>
  <c r="I14" i="3"/>
</calcChain>
</file>

<file path=xl/sharedStrings.xml><?xml version="1.0" encoding="utf-8"?>
<sst xmlns="http://schemas.openxmlformats.org/spreadsheetml/2006/main" count="38" uniqueCount="35">
  <si>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</si>
  <si>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</si>
  <si>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</si>
  <si>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</si>
  <si>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</si>
  <si>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</si>
  <si>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</si>
  <si>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</si>
  <si>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</si>
  <si>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</si>
  <si>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</si>
  <si>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</si>
  <si>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</si>
  <si>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</si>
  <si>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</si>
  <si>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</si>
  <si>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</si>
  <si>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</si>
  <si>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</si>
  <si>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</si>
  <si>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</si>
  <si>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</si>
  <si>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</si>
  <si>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支出負担行為担当官
近畿中部防衛局長
茂籠　勇人
大阪市中央区大手前4-1-67</t>
    <rPh sb="19" eb="21">
      <t>モロ</t>
    </rPh>
    <rPh sb="22" eb="24">
      <t>ハヤト</t>
    </rPh>
    <phoneticPr fontId="1"/>
  </si>
  <si>
    <t>一般競争入札</t>
    <rPh sb="0" eb="2">
      <t>イッパン</t>
    </rPh>
    <rPh sb="2" eb="4">
      <t>キョウソウ</t>
    </rPh>
    <rPh sb="4" eb="6">
      <t>ニュウサツ</t>
    </rPh>
    <phoneticPr fontId="1"/>
  </si>
  <si>
    <t>調達部什器購入
一式</t>
    <rPh sb="0" eb="2">
      <t>チョウタツ</t>
    </rPh>
    <rPh sb="2" eb="3">
      <t>ブ</t>
    </rPh>
    <rPh sb="3" eb="5">
      <t>ジュウキ</t>
    </rPh>
    <rPh sb="5" eb="7">
      <t>コウニュウ</t>
    </rPh>
    <rPh sb="8" eb="10">
      <t>イッシキ</t>
    </rPh>
    <phoneticPr fontId="1"/>
  </si>
  <si>
    <t>石元商事(株)
大阪府大阪市都島区中野町１丁目７－２０</t>
    <rPh sb="0" eb="2">
      <t>イシモト</t>
    </rPh>
    <rPh sb="2" eb="4">
      <t>ショウジ</t>
    </rPh>
    <rPh sb="4" eb="7">
      <t>カブ</t>
    </rPh>
    <rPh sb="8" eb="11">
      <t>オオサカフ</t>
    </rPh>
    <rPh sb="11" eb="20">
      <t>オオサカシミヤコジマクナカノマチ</t>
    </rPh>
    <rPh sb="21" eb="23">
      <t>チョウメ</t>
    </rPh>
    <phoneticPr fontId="1"/>
  </si>
  <si>
    <t>9120001074460</t>
    <phoneticPr fontId="1"/>
  </si>
  <si>
    <t>近畿中部防衛局ホームページ改修業務
一式</t>
    <rPh sb="0" eb="2">
      <t>キンキ</t>
    </rPh>
    <rPh sb="2" eb="4">
      <t>チュウブ</t>
    </rPh>
    <rPh sb="4" eb="6">
      <t>ボウエイ</t>
    </rPh>
    <rPh sb="6" eb="7">
      <t>キョク</t>
    </rPh>
    <rPh sb="13" eb="15">
      <t>カイシュウ</t>
    </rPh>
    <rPh sb="15" eb="17">
      <t>ギョウム</t>
    </rPh>
    <rPh sb="18" eb="20">
      <t>イッシキ</t>
    </rPh>
    <phoneticPr fontId="1"/>
  </si>
  <si>
    <t>(株)タイムシェア
東京都渋谷区幡ヶ谷２－２０－１０</t>
    <rPh sb="0" eb="3">
      <t>カブ</t>
    </rPh>
    <rPh sb="10" eb="13">
      <t>トウキョウト</t>
    </rPh>
    <rPh sb="13" eb="16">
      <t>シブヤク</t>
    </rPh>
    <rPh sb="16" eb="17">
      <t>ハタ</t>
    </rPh>
    <rPh sb="18" eb="19">
      <t>タニ</t>
    </rPh>
    <phoneticPr fontId="1"/>
  </si>
  <si>
    <t>1010001129951</t>
    <phoneticPr fontId="1"/>
  </si>
  <si>
    <t>支出負担行為担当官
近畿中部防衛局長
茂籠　勇人
大阪市中央区大手前4-1-67</t>
    <rPh sb="0" eb="2">
      <t>シシュツ</t>
    </rPh>
    <rPh sb="2" eb="4">
      <t>フタン</t>
    </rPh>
    <rPh sb="4" eb="6">
      <t>コウイ</t>
    </rPh>
    <rPh sb="6" eb="9">
      <t>タントウカン</t>
    </rPh>
    <rPh sb="10" eb="17">
      <t>キンキチュウブボウエイキョク</t>
    </rPh>
    <rPh sb="17" eb="18">
      <t>チョウ</t>
    </rPh>
    <rPh sb="19" eb="21">
      <t>モロ</t>
    </rPh>
    <rPh sb="22" eb="24">
      <t>ハヤト</t>
    </rPh>
    <rPh sb="25" eb="31">
      <t>オオサカシチュウオウク</t>
    </rPh>
    <rPh sb="31" eb="34">
      <t>オオテマエ</t>
    </rPh>
    <phoneticPr fontId="1"/>
  </si>
  <si>
    <t>（株）キャス</t>
    <rPh sb="0" eb="3">
      <t>カブ</t>
    </rPh>
    <phoneticPr fontId="1"/>
  </si>
  <si>
    <t>3220001011888</t>
    <phoneticPr fontId="1"/>
  </si>
  <si>
    <t>小松飛行場（５）住宅防音事業事務手続補助等業務（その６）
一式</t>
    <rPh sb="0" eb="2">
      <t>コマツ</t>
    </rPh>
    <rPh sb="2" eb="5">
      <t>ヒコウジョウ</t>
    </rPh>
    <rPh sb="8" eb="10">
      <t>ジュウタク</t>
    </rPh>
    <rPh sb="10" eb="12">
      <t>ボウオン</t>
    </rPh>
    <rPh sb="12" eb="14">
      <t>ジギョウ</t>
    </rPh>
    <rPh sb="14" eb="18">
      <t>ジムテツヅ</t>
    </rPh>
    <rPh sb="18" eb="23">
      <t>ホジョトウギョウム</t>
    </rPh>
    <rPh sb="29" eb="31">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</si>
</sst>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
    <numFmt numFmtId="177" formatCode="0.0%"/>
    <numFmt numFmtId="178" formatCode="0_);[Red]\(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color theme="1"/>
      <name val="ＭＳ 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s>
  <cellStyleXfs count="3">
    <xf numFmtId="0" fontId="0" fillId="0" borderId="0">
      <alignment vertical="center"/>
    </xf>
    <xf numFmtId="38" fontId="5" fillId="0" borderId="0" applyFont="0" applyFill="0" applyBorder="0" applyAlignment="0" applyProtection="0">
      <alignment vertical="center"/>
    </xf>
    <xf numFmtId="0" fontId="4" fillId="0" borderId="0">
      <alignment vertical="center"/>
    </xf>
  </cellStyleXfs>
  <cellXfs count="74">
    <xf numFmtId="0" fontId="0" fillId="0" borderId="0" xfId="0">
      <alignment vertical="center"/>
    </xf>
    <xf numFmtId="0" fontId="2" fillId="0" borderId="0" xfId="0" applyFont="1">
      <alignment vertical="center"/>
    </xf>
    <xf numFmtId="0" fontId="3" fillId="0" borderId="1"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6" fillId="0" borderId="11" xfId="2" applyFont="1" applyFill="1" applyBorder="1" applyAlignment="1">
      <alignment vertical="center" wrapText="1"/>
    </xf>
    <xf numFmtId="0" fontId="6" fillId="0" borderId="12" xfId="2" applyFont="1" applyFill="1" applyBorder="1" applyAlignment="1">
      <alignment vertical="center" wrapText="1"/>
    </xf>
    <xf numFmtId="0" fontId="2" fillId="0" borderId="14" xfId="0" applyFont="1" applyBorder="1">
      <alignment vertical="center"/>
    </xf>
    <xf numFmtId="0" fontId="2" fillId="0" borderId="15" xfId="0" applyFont="1" applyBorder="1">
      <alignment vertical="center"/>
    </xf>
    <xf numFmtId="0" fontId="3" fillId="0" borderId="16" xfId="0" applyFont="1" applyBorder="1" applyAlignment="1">
      <alignment vertical="center" wrapText="1"/>
    </xf>
    <xf numFmtId="0" fontId="6" fillId="0" borderId="1" xfId="2" applyFont="1" applyFill="1" applyBorder="1" applyAlignment="1">
      <alignment vertical="center" wrapText="1"/>
    </xf>
    <xf numFmtId="58" fontId="3" fillId="0" borderId="1" xfId="0" applyNumberFormat="1" applyFont="1" applyBorder="1" applyAlignment="1">
      <alignment horizontal="center" vertical="center" shrinkToFit="1"/>
    </xf>
    <xf numFmtId="178" fontId="3" fillId="0" borderId="1" xfId="0" quotePrefix="1" applyNumberFormat="1" applyFont="1" applyBorder="1" applyAlignment="1">
      <alignment horizontal="center" vertical="center"/>
    </xf>
    <xf numFmtId="3" fontId="6" fillId="0" borderId="1" xfId="0" applyNumberFormat="1" applyFont="1" applyBorder="1" applyAlignment="1">
      <alignment horizontal="center" vertical="center"/>
    </xf>
    <xf numFmtId="176" fontId="3" fillId="0" borderId="1" xfId="1" applyNumberFormat="1" applyFont="1" applyBorder="1">
      <alignment vertical="center"/>
    </xf>
    <xf numFmtId="177" fontId="3" fillId="0" borderId="1" xfId="0" applyNumberFormat="1"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20" xfId="0" applyFont="1" applyBorder="1">
      <alignment vertical="center"/>
    </xf>
    <xf numFmtId="0" fontId="2" fillId="0" borderId="21" xfId="0" applyFont="1" applyBorder="1">
      <alignment vertical="center"/>
    </xf>
    <xf numFmtId="177" fontId="3" fillId="0" borderId="11" xfId="0" applyNumberFormat="1" applyFont="1" applyBorder="1">
      <alignment vertical="center"/>
    </xf>
    <xf numFmtId="0" fontId="6" fillId="0" borderId="22" xfId="2" applyFont="1" applyFill="1" applyBorder="1" applyAlignment="1">
      <alignment vertical="center" wrapText="1"/>
    </xf>
    <xf numFmtId="176" fontId="3" fillId="0" borderId="1" xfId="1" applyNumberFormat="1" applyFont="1" applyBorder="1" applyAlignment="1">
      <alignment horizontal="right" vertical="center"/>
    </xf>
    <xf numFmtId="0" fontId="3" fillId="0" borderId="13" xfId="0" applyFont="1" applyBorder="1" applyAlignment="1">
      <alignment horizontal="left" vertical="center" wrapText="1"/>
    </xf>
    <xf numFmtId="58" fontId="3" fillId="0" borderId="12" xfId="0" applyNumberFormat="1" applyFont="1" applyBorder="1" applyAlignment="1">
      <alignment horizontal="center" vertical="center"/>
    </xf>
    <xf numFmtId="0" fontId="3" fillId="0" borderId="11" xfId="0" applyFont="1" applyBorder="1" applyAlignment="1">
      <alignment vertical="center" wrapText="1"/>
    </xf>
    <xf numFmtId="49" fontId="3" fillId="0" borderId="11" xfId="0" applyNumberFormat="1" applyFont="1" applyBorder="1" applyAlignment="1">
      <alignment horizontal="center" vertical="center"/>
    </xf>
    <xf numFmtId="38" fontId="3" fillId="0" borderId="11" xfId="1" applyFont="1" applyBorder="1">
      <alignment vertical="center"/>
    </xf>
    <xf numFmtId="38" fontId="3" fillId="0" borderId="22" xfId="1" applyFont="1" applyBorder="1">
      <alignment vertical="center"/>
    </xf>
    <xf numFmtId="38" fontId="3" fillId="0" borderId="19" xfId="1" applyFont="1" applyBorder="1">
      <alignment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177" fontId="3" fillId="0" borderId="12" xfId="0" applyNumberFormat="1" applyFont="1" applyBorder="1">
      <alignment vertical="center"/>
    </xf>
    <xf numFmtId="0" fontId="3" fillId="0" borderId="12" xfId="0" applyFont="1" applyBorder="1" applyAlignment="1">
      <alignment vertical="center" wrapText="1"/>
    </xf>
    <xf numFmtId="49" fontId="3" fillId="0" borderId="12" xfId="0" applyNumberFormat="1" applyFont="1" applyBorder="1" applyAlignment="1">
      <alignment horizontal="center" vertical="center"/>
    </xf>
    <xf numFmtId="38" fontId="3" fillId="0" borderId="12" xfId="1" applyFont="1" applyBorder="1">
      <alignment vertical="center"/>
    </xf>
    <xf numFmtId="0" fontId="7" fillId="0" borderId="24" xfId="0" applyFont="1" applyBorder="1" applyAlignment="1">
      <alignment vertical="center" wrapText="1"/>
    </xf>
    <xf numFmtId="49" fontId="3" fillId="0" borderId="24" xfId="0" applyNumberFormat="1" applyFont="1" applyBorder="1" applyAlignment="1">
      <alignment horizontal="center" vertical="center"/>
    </xf>
    <xf numFmtId="0" fontId="7" fillId="0" borderId="24" xfId="0" applyFont="1" applyBorder="1" applyAlignment="1">
      <alignment horizontal="center" vertical="center"/>
    </xf>
    <xf numFmtId="3" fontId="2" fillId="0" borderId="24" xfId="0" applyNumberFormat="1" applyFont="1" applyBorder="1">
      <alignment vertical="center"/>
    </xf>
    <xf numFmtId="177" fontId="3" fillId="0" borderId="24" xfId="0" applyNumberFormat="1" applyFont="1" applyBorder="1">
      <alignment vertical="center"/>
    </xf>
    <xf numFmtId="0" fontId="2" fillId="0" borderId="8" xfId="0" applyFont="1" applyBorder="1">
      <alignment vertical="center"/>
    </xf>
    <xf numFmtId="0" fontId="2" fillId="0" borderId="23" xfId="0" applyFont="1" applyBorder="1">
      <alignment vertical="center"/>
    </xf>
    <xf numFmtId="0" fontId="3" fillId="0" borderId="25" xfId="0" applyFont="1" applyBorder="1" applyAlignment="1">
      <alignment horizontal="left" vertical="center" wrapText="1"/>
    </xf>
    <xf numFmtId="0" fontId="6" fillId="0" borderId="24" xfId="2" applyFont="1" applyFill="1" applyBorder="1" applyAlignment="1">
      <alignment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58" fontId="7" fillId="0" borderId="24" xfId="0" applyNumberFormat="1" applyFont="1" applyBorder="1" applyAlignment="1">
      <alignment horizontal="center" vertical="center"/>
    </xf>
    <xf numFmtId="0" fontId="3" fillId="0" borderId="26" xfId="0" applyFont="1" applyBorder="1" applyAlignment="1">
      <alignment horizontal="left" vertical="center" wrapText="1"/>
    </xf>
    <xf numFmtId="0" fontId="6" fillId="0" borderId="19" xfId="2" applyFont="1" applyFill="1" applyBorder="1" applyAlignment="1">
      <alignment vertical="center" wrapText="1"/>
    </xf>
    <xf numFmtId="58" fontId="7" fillId="0" borderId="19" xfId="0" applyNumberFormat="1" applyFont="1" applyBorder="1" applyAlignment="1">
      <alignment horizontal="center" vertical="center"/>
    </xf>
    <xf numFmtId="0" fontId="3" fillId="0" borderId="19" xfId="0" applyFont="1" applyBorder="1" applyAlignment="1">
      <alignment vertical="center" wrapText="1"/>
    </xf>
    <xf numFmtId="49" fontId="3" fillId="0" borderId="19" xfId="0" applyNumberFormat="1" applyFont="1" applyBorder="1" applyAlignment="1">
      <alignment horizontal="center" vertical="center"/>
    </xf>
    <xf numFmtId="0" fontId="7" fillId="0" borderId="19" xfId="0" applyFont="1" applyBorder="1" applyAlignment="1">
      <alignment horizontal="center" vertical="center"/>
    </xf>
    <xf numFmtId="38" fontId="2" fillId="0" borderId="19" xfId="1" applyFont="1" applyBorder="1">
      <alignment vertical="center"/>
    </xf>
    <xf numFmtId="177" fontId="3" fillId="0" borderId="19" xfId="0" applyNumberFormat="1" applyFont="1" applyBorder="1">
      <alignment vertical="center"/>
    </xf>
    <xf numFmtId="0" fontId="7" fillId="0" borderId="16" xfId="0" applyFont="1" applyBorder="1" applyAlignment="1">
      <alignment vertical="center" wrapText="1"/>
    </xf>
    <xf numFmtId="0" fontId="3" fillId="0" borderId="1" xfId="0" applyFont="1" applyBorder="1" applyAlignment="1">
      <alignment vertical="center" wrapText="1"/>
    </xf>
    <xf numFmtId="49" fontId="3" fillId="0" borderId="1" xfId="0" applyNumberFormat="1" applyFont="1" applyBorder="1" applyAlignment="1">
      <alignment horizontal="center" vertical="center"/>
    </xf>
    <xf numFmtId="58" fontId="7" fillId="0" borderId="1" xfId="0" applyNumberFormat="1" applyFont="1" applyBorder="1" applyAlignment="1">
      <alignment horizontal="center" vertical="center"/>
    </xf>
    <xf numFmtId="38" fontId="2" fillId="0" borderId="1" xfId="1" applyFont="1" applyBorder="1">
      <alignment vertical="center"/>
    </xf>
    <xf numFmtId="0" fontId="7" fillId="0" borderId="1" xfId="0" applyFont="1" applyBorder="1" applyAlignment="1">
      <alignment horizontal="center" vertical="center"/>
    </xf>
  </cellXfs>
  <cellStyles count="3">
    <cellStyle name="桁区切り" xfId="1" builtinId="6"/>
    <cellStyle name="標準" xfId="0" builtinId="0"/>
    <cellStyle name="標準_１６７調査票４案件best100（再検討）0914提出用_210721契約に係る情報の公表（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abSelected="1" view="pageBreakPreview" zoomScale="115" zoomScaleNormal="100" zoomScaleSheetLayoutView="115" workbookViewId="0">
      <selection activeCell="D6" sqref="D6"/>
    </sheetView>
  </sheetViews>
  <sheetFormatPr defaultRowHeight="13.5" x14ac:dyDescent="0.15"/>
  <cols>
    <col min="1" max="1" width="17.5" style="1" customWidth="1"/>
    <col min="2" max="2" width="16.125" style="1" customWidth="1"/>
    <col min="3" max="4" width="14" style="1" customWidth="1"/>
    <col min="5" max="5" width="17.75" style="1" customWidth="1"/>
    <col min="6" max="8" width="14" style="1" customWidth="1"/>
    <col min="9" max="9" width="17" style="1" customWidth="1"/>
    <col min="10" max="12" width="11.625" style="1" customWidth="1"/>
    <col min="13" max="13" width="8.875" style="1" customWidth="1"/>
    <col min="14" max="16384" width="9" style="1"/>
  </cols>
  <sheetData>
    <row r="1" spans="1:13" ht="32.1" customHeight="1" x14ac:dyDescent="0.15">
      <c r="A1" s="51" t="s">
        <v>21</v>
      </c>
      <c r="B1" s="52"/>
      <c r="C1" s="52"/>
      <c r="D1" s="52"/>
      <c r="E1" s="52"/>
      <c r="F1" s="52"/>
      <c r="G1" s="52"/>
      <c r="H1" s="52"/>
      <c r="I1" s="52"/>
      <c r="J1" s="52"/>
      <c r="K1" s="52"/>
      <c r="L1" s="52"/>
      <c r="M1" s="52"/>
    </row>
    <row r="2" spans="1:13" ht="14.25" thickBot="1" x14ac:dyDescent="0.2"/>
    <row r="3" spans="1:13" ht="68.099999999999994" customHeight="1" x14ac:dyDescent="0.15">
      <c r="A3" s="53" t="s">
        <v>22</v>
      </c>
      <c r="B3" s="55" t="s">
        <v>0</v>
      </c>
      <c r="C3" s="55" t="s">
        <v>1</v>
      </c>
      <c r="D3" s="55" t="s">
        <v>2</v>
      </c>
      <c r="E3" s="55" t="s">
        <v>20</v>
      </c>
      <c r="F3" s="55" t="s">
        <v>3</v>
      </c>
      <c r="G3" s="55" t="s">
        <v>4</v>
      </c>
      <c r="H3" s="55" t="s">
        <v>5</v>
      </c>
      <c r="I3" s="57" t="s">
        <v>6</v>
      </c>
      <c r="J3" s="46" t="s">
        <v>10</v>
      </c>
      <c r="K3" s="47"/>
      <c r="L3" s="48"/>
      <c r="M3" s="49" t="s">
        <v>7</v>
      </c>
    </row>
    <row r="4" spans="1:13" ht="38.25" customHeight="1" thickBot="1" x14ac:dyDescent="0.2">
      <c r="A4" s="54"/>
      <c r="B4" s="56"/>
      <c r="C4" s="56"/>
      <c r="D4" s="56"/>
      <c r="E4" s="56"/>
      <c r="F4" s="56"/>
      <c r="G4" s="56"/>
      <c r="H4" s="56"/>
      <c r="I4" s="58"/>
      <c r="J4" s="2" t="s">
        <v>9</v>
      </c>
      <c r="K4" s="2" t="s">
        <v>8</v>
      </c>
      <c r="L4" s="2" t="s">
        <v>11</v>
      </c>
      <c r="M4" s="50"/>
    </row>
    <row r="5" spans="1:13" ht="75" customHeight="1" x14ac:dyDescent="0.15">
      <c r="A5" s="44" t="s">
        <v>25</v>
      </c>
      <c r="B5" s="45" t="s">
        <v>23</v>
      </c>
      <c r="C5" s="59">
        <v>45182</v>
      </c>
      <c r="D5" s="37" t="s">
        <v>26</v>
      </c>
      <c r="E5" s="38" t="s">
        <v>27</v>
      </c>
      <c r="F5" s="39" t="s">
        <v>24</v>
      </c>
      <c r="G5" s="40">
        <v>9444710</v>
      </c>
      <c r="H5" s="40">
        <v>7018000</v>
      </c>
      <c r="I5" s="41">
        <f>ROUNDDOWN(H5/G5,4)</f>
        <v>0.74299999999999999</v>
      </c>
      <c r="J5" s="42"/>
      <c r="K5" s="42"/>
      <c r="L5" s="42"/>
      <c r="M5" s="43"/>
    </row>
    <row r="6" spans="1:13" ht="75" customHeight="1" x14ac:dyDescent="0.15">
      <c r="A6" s="60" t="s">
        <v>28</v>
      </c>
      <c r="B6" s="61" t="s">
        <v>23</v>
      </c>
      <c r="C6" s="62">
        <v>45190</v>
      </c>
      <c r="D6" s="63" t="s">
        <v>29</v>
      </c>
      <c r="E6" s="64" t="s">
        <v>30</v>
      </c>
      <c r="F6" s="65" t="s">
        <v>24</v>
      </c>
      <c r="G6" s="66">
        <v>2486000</v>
      </c>
      <c r="H6" s="66">
        <v>1715978</v>
      </c>
      <c r="I6" s="67">
        <f>ROUNDDOWN(H6/G6,4)</f>
        <v>0.69020000000000004</v>
      </c>
      <c r="J6" s="18"/>
      <c r="K6" s="18"/>
      <c r="L6" s="18"/>
      <c r="M6" s="19"/>
    </row>
    <row r="7" spans="1:13" ht="75" customHeight="1" thickBot="1" x14ac:dyDescent="0.2">
      <c r="A7" s="68" t="s">
        <v>34</v>
      </c>
      <c r="B7" s="69" t="s">
        <v>31</v>
      </c>
      <c r="C7" s="71">
        <v>45191</v>
      </c>
      <c r="D7" s="69" t="s">
        <v>32</v>
      </c>
      <c r="E7" s="70" t="s">
        <v>33</v>
      </c>
      <c r="F7" s="73" t="s">
        <v>24</v>
      </c>
      <c r="G7" s="72">
        <v>4860240</v>
      </c>
      <c r="H7" s="72">
        <v>4400000</v>
      </c>
      <c r="I7" s="15">
        <f t="shared" ref="I7" si="0">ROUNDDOWN(H7/G7,4)</f>
        <v>0.90529999999999999</v>
      </c>
      <c r="J7" s="16"/>
      <c r="K7" s="16"/>
      <c r="L7" s="16"/>
      <c r="M7" s="17"/>
    </row>
    <row r="8" spans="1:13" ht="75" hidden="1" customHeight="1" x14ac:dyDescent="0.15">
      <c r="A8" s="23"/>
      <c r="B8" s="6"/>
      <c r="C8" s="24"/>
      <c r="D8" s="34"/>
      <c r="E8" s="35"/>
      <c r="F8" s="30"/>
      <c r="G8" s="36"/>
      <c r="H8" s="36"/>
      <c r="I8" s="33">
        <v>0.89700000000000002</v>
      </c>
      <c r="J8" s="7"/>
      <c r="K8" s="7"/>
      <c r="L8" s="7"/>
      <c r="M8" s="8"/>
    </row>
    <row r="9" spans="1:13" ht="75" hidden="1" customHeight="1" x14ac:dyDescent="0.15">
      <c r="A9" s="23"/>
      <c r="B9" s="5"/>
      <c r="C9" s="24"/>
      <c r="D9" s="25"/>
      <c r="E9" s="26"/>
      <c r="F9" s="31"/>
      <c r="G9" s="28"/>
      <c r="H9" s="29"/>
      <c r="I9" s="20">
        <v>0.84</v>
      </c>
      <c r="J9" s="7"/>
      <c r="K9" s="7"/>
      <c r="L9" s="7"/>
      <c r="M9" s="8"/>
    </row>
    <row r="10" spans="1:13" ht="75" hidden="1" customHeight="1" x14ac:dyDescent="0.15">
      <c r="A10" s="23"/>
      <c r="B10" s="5"/>
      <c r="C10" s="24"/>
      <c r="D10" s="25"/>
      <c r="E10" s="26"/>
      <c r="F10" s="32"/>
      <c r="G10" s="27"/>
      <c r="H10" s="27"/>
      <c r="I10" s="20">
        <v>0.84</v>
      </c>
      <c r="J10" s="7"/>
      <c r="K10" s="7"/>
      <c r="L10" s="7"/>
      <c r="M10" s="8"/>
    </row>
    <row r="11" spans="1:13" ht="75" hidden="1" customHeight="1" x14ac:dyDescent="0.15">
      <c r="A11" s="23"/>
      <c r="B11" s="5"/>
      <c r="C11" s="24"/>
      <c r="D11" s="25"/>
      <c r="E11" s="26"/>
      <c r="F11" s="32"/>
      <c r="G11" s="27"/>
      <c r="H11" s="27"/>
      <c r="I11" s="20">
        <v>0.86199999999999999</v>
      </c>
      <c r="J11" s="7"/>
      <c r="K11" s="7"/>
      <c r="L11" s="7"/>
      <c r="M11" s="8"/>
    </row>
    <row r="12" spans="1:13" ht="75" hidden="1" customHeight="1" x14ac:dyDescent="0.15">
      <c r="A12" s="23"/>
      <c r="B12" s="5"/>
      <c r="C12" s="24"/>
      <c r="D12" s="25"/>
      <c r="E12" s="26"/>
      <c r="F12" s="32"/>
      <c r="G12" s="27"/>
      <c r="H12" s="27"/>
      <c r="I12" s="20">
        <v>0.86299999999999999</v>
      </c>
      <c r="J12" s="7"/>
      <c r="K12" s="7"/>
      <c r="L12" s="7"/>
      <c r="M12" s="8"/>
    </row>
    <row r="13" spans="1:13" ht="75" hidden="1" customHeight="1" x14ac:dyDescent="0.15">
      <c r="A13" s="23"/>
      <c r="B13" s="21"/>
      <c r="C13" s="24"/>
      <c r="D13" s="25"/>
      <c r="E13" s="26"/>
      <c r="F13" s="32"/>
      <c r="G13" s="27"/>
      <c r="H13" s="27"/>
      <c r="I13" s="20">
        <v>0.98399999999999999</v>
      </c>
      <c r="J13" s="18"/>
      <c r="K13" s="18"/>
      <c r="L13" s="18"/>
      <c r="M13" s="19"/>
    </row>
    <row r="14" spans="1:13" ht="75" hidden="1" customHeight="1" thickBot="1" x14ac:dyDescent="0.2">
      <c r="A14" s="9"/>
      <c r="B14" s="10"/>
      <c r="C14" s="11"/>
      <c r="D14" s="10"/>
      <c r="E14" s="12"/>
      <c r="F14" s="13"/>
      <c r="G14" s="14"/>
      <c r="H14" s="22"/>
      <c r="I14" s="15" t="e">
        <f>ROUNDDOWN(H14/G14,4)</f>
        <v>#DIV/0!</v>
      </c>
      <c r="J14" s="16"/>
      <c r="K14" s="16"/>
      <c r="L14" s="16"/>
      <c r="M14" s="17"/>
    </row>
    <row r="15" spans="1:13" x14ac:dyDescent="0.15">
      <c r="A15" s="3" t="s">
        <v>12</v>
      </c>
      <c r="B15" s="4"/>
      <c r="C15" s="4"/>
      <c r="D15" s="4"/>
      <c r="E15" s="4"/>
      <c r="F15" s="4"/>
      <c r="G15" s="4"/>
      <c r="H15" s="4"/>
      <c r="I15" s="4"/>
      <c r="J15" s="4"/>
      <c r="K15" s="4"/>
      <c r="L15" s="4"/>
      <c r="M15" s="4"/>
    </row>
    <row r="16" spans="1:13" x14ac:dyDescent="0.15">
      <c r="A16" s="3" t="s">
        <v>13</v>
      </c>
      <c r="B16" s="4"/>
      <c r="C16" s="4"/>
      <c r="D16" s="4"/>
      <c r="E16" s="4"/>
      <c r="F16" s="4"/>
      <c r="G16" s="4"/>
      <c r="H16" s="4"/>
      <c r="I16" s="4"/>
      <c r="J16" s="4"/>
      <c r="K16" s="4"/>
      <c r="L16" s="4"/>
      <c r="M16" s="4"/>
    </row>
    <row r="17" spans="1:13" x14ac:dyDescent="0.15">
      <c r="A17" s="4"/>
      <c r="B17" s="4"/>
      <c r="C17" s="4"/>
      <c r="D17" s="4"/>
      <c r="E17" s="4"/>
      <c r="F17" s="4"/>
      <c r="G17" s="4"/>
      <c r="H17" s="4"/>
      <c r="I17" s="4"/>
      <c r="J17" s="4"/>
      <c r="K17" s="4"/>
      <c r="L17" s="4"/>
      <c r="M17" s="4"/>
    </row>
    <row r="18" spans="1:13" x14ac:dyDescent="0.15">
      <c r="A18" s="4"/>
      <c r="B18" s="4"/>
      <c r="C18" s="4"/>
      <c r="D18" s="4"/>
      <c r="E18" s="4"/>
      <c r="F18" s="4"/>
      <c r="G18" s="4"/>
      <c r="H18" s="4"/>
      <c r="I18" s="4"/>
      <c r="J18" s="4"/>
      <c r="K18" s="4"/>
      <c r="L18" s="4"/>
      <c r="M18" s="4"/>
    </row>
    <row r="19" spans="1:13" x14ac:dyDescent="0.15">
      <c r="A19" s="4"/>
      <c r="B19" s="4"/>
      <c r="C19" s="4"/>
      <c r="D19" s="4"/>
      <c r="E19" s="4"/>
      <c r="F19" s="4"/>
      <c r="G19" s="4"/>
      <c r="H19" s="4"/>
      <c r="I19" s="4"/>
      <c r="J19" s="4"/>
      <c r="K19" s="4"/>
      <c r="L19" s="4"/>
      <c r="M19" s="4"/>
    </row>
    <row r="20" spans="1:13" x14ac:dyDescent="0.15">
      <c r="A20" s="4"/>
      <c r="B20" s="4"/>
      <c r="C20" s="4"/>
      <c r="D20" s="4"/>
      <c r="E20" s="4"/>
      <c r="F20" s="4"/>
      <c r="G20" s="4"/>
      <c r="H20" s="4"/>
      <c r="I20" s="4"/>
      <c r="J20" s="4"/>
      <c r="K20" s="4"/>
      <c r="L20" s="4"/>
      <c r="M20" s="4"/>
    </row>
    <row r="21" spans="1:13" x14ac:dyDescent="0.15">
      <c r="J21" s="1" t="s">
        <v>14</v>
      </c>
      <c r="K21" s="1" t="s">
        <v>15</v>
      </c>
    </row>
    <row r="22" spans="1:13" x14ac:dyDescent="0.15">
      <c r="J22" s="1" t="s">
        <v>16</v>
      </c>
      <c r="K22" s="1" t="s">
        <v>17</v>
      </c>
    </row>
    <row r="23" spans="1:13" x14ac:dyDescent="0.15">
      <c r="J23" s="1" t="s">
        <v>18</v>
      </c>
    </row>
    <row r="24" spans="1:13" x14ac:dyDescent="0.15">
      <c r="J24" s="1" t="s">
        <v>19</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5">
    <dataValidation type="list" showDropDown="1" showInputMessage="1" showErrorMessage="1" sqref="J21">
      <formula1>$K$20:$K$24</formula1>
    </dataValidation>
    <dataValidation type="list" allowBlank="1" showInputMessage="1" showErrorMessage="1" sqref="K6:K14">
      <formula1>$K$18:$K$20</formula1>
    </dataValidation>
    <dataValidation type="list" allowBlank="1" showInputMessage="1" showErrorMessage="1" sqref="J6:J14">
      <formula1>$J$18:$J$22</formula1>
    </dataValidation>
    <dataValidation type="list" allowBlank="1" showInputMessage="1" showErrorMessage="1" sqref="J5">
      <formula1>$J$17:$J$21</formula1>
    </dataValidation>
    <dataValidation type="list" allowBlank="1" showInputMessage="1" showErrorMessage="1" sqref="K5">
      <formula1>$K$17:$K$19</formula1>
    </dataValidation>
  </dataValidations>
  <printOptions horizontalCentered="1"/>
  <pageMargins left="0.70866141732283472" right="0.70866141732283472" top="0.74803149606299213" bottom="0.74803149606299213"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2023-11-01T00:52:43Z</cp:lastPrinted>
  <dcterms:created xsi:type="dcterms:W3CDTF">2010-08-24T08:00:05Z</dcterms:created>
  <dcterms:modified xsi:type="dcterms:W3CDTF">2023-11-01T00:52:43Z</dcterms:modified>
</cp:coreProperties>
</file>