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6月契約8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付紙様式第３!$A$1:$M$15</definedName>
  </definedNames>
  <calcPr calcId="162913"/>
</workbook>
</file>

<file path=xl/calcChain.xml><?xml version="1.0" encoding="utf-8"?>
<calcChain xmlns="http://schemas.openxmlformats.org/spreadsheetml/2006/main">
  <c r="I5" i="3" l="1"/>
  <c r="I6" i="3" l="1"/>
  <c r="I13" i="3"/>
</calcChain>
</file>

<file path=xl/sharedStrings.xml><?xml version="1.0" encoding="utf-8"?>
<sst xmlns="http://schemas.openxmlformats.org/spreadsheetml/2006/main" count="67" uniqueCount="46">
  <si>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</si>
  <si>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</si>
  <si>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</si>
  <si>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</si>
  <si>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</si>
  <si>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</si>
  <si>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</si>
  <si>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</si>
  <si>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</si>
  <si>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</si>
  <si>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</si>
  <si>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</si>
  <si>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</si>
  <si>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</si>
  <si>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</si>
  <si>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</si>
  <si>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</si>
  <si>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</si>
  <si>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</si>
  <si>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</si>
  <si>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</si>
  <si>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</si>
  <si>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</si>
  <si>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一般競争入札</t>
    <phoneticPr fontId="1"/>
  </si>
  <si>
    <t>支出負担行為担当官
近畿中部防衛局長
茂籠　勇人
大阪市中央区大手前4-1-67</t>
    <rPh sb="19" eb="21">
      <t>モロ</t>
    </rPh>
    <rPh sb="22" eb="24">
      <t>ハヤト</t>
    </rPh>
    <phoneticPr fontId="1"/>
  </si>
  <si>
    <t>乗用自動車等借上（単価契約）
一式</t>
    <rPh sb="0" eb="2">
      <t>ジョウヨウ</t>
    </rPh>
    <rPh sb="2" eb="5">
      <t>ジドウシャ</t>
    </rPh>
    <rPh sb="5" eb="6">
      <t>トウ</t>
    </rPh>
    <rPh sb="6" eb="7">
      <t>シャク</t>
    </rPh>
    <rPh sb="7" eb="8">
      <t>ジョウ</t>
    </rPh>
    <rPh sb="9" eb="11">
      <t>タンカ</t>
    </rPh>
    <rPh sb="11" eb="13">
      <t>ケイヤク</t>
    </rPh>
    <rPh sb="15" eb="17">
      <t>イッシキ</t>
    </rPh>
    <phoneticPr fontId="1"/>
  </si>
  <si>
    <t>(株)日産カーレンタルソリューション
東京都港区三田２丁目１７番２０号</t>
    <rPh sb="0" eb="3">
      <t>カブ</t>
    </rPh>
    <rPh sb="3" eb="5">
      <t>ニッサン</t>
    </rPh>
    <rPh sb="19" eb="22">
      <t>トウキョウト</t>
    </rPh>
    <rPh sb="22" eb="24">
      <t>ミナトク</t>
    </rPh>
    <rPh sb="24" eb="26">
      <t>ミタ</t>
    </rPh>
    <rPh sb="27" eb="29">
      <t>チョウメ</t>
    </rPh>
    <rPh sb="31" eb="32">
      <t>バン</t>
    </rPh>
    <rPh sb="34" eb="35">
      <t>ゴウ</t>
    </rPh>
    <phoneticPr fontId="1"/>
  </si>
  <si>
    <t>(株)キミコン
福井県鯖江市小泉町第26号6番地の4</t>
    <rPh sb="8" eb="11">
      <t>フクイケン</t>
    </rPh>
    <rPh sb="11" eb="14">
      <t>サバエシ</t>
    </rPh>
    <rPh sb="14" eb="17">
      <t>コイズミマチ</t>
    </rPh>
    <rPh sb="17" eb="18">
      <t>ダイ</t>
    </rPh>
    <rPh sb="20" eb="21">
      <t>ゴウ</t>
    </rPh>
    <rPh sb="22" eb="24">
      <t>バンチ</t>
    </rPh>
    <phoneticPr fontId="1"/>
  </si>
  <si>
    <t>4210001012812</t>
    <phoneticPr fontId="1"/>
  </si>
  <si>
    <t>一般競争入札</t>
    <rPh sb="0" eb="2">
      <t>イッパン</t>
    </rPh>
    <rPh sb="2" eb="4">
      <t>キョウソウ</t>
    </rPh>
    <rPh sb="4" eb="6">
      <t>ニュウサツ</t>
    </rPh>
    <phoneticPr fontId="1"/>
  </si>
  <si>
    <t>(株)太陽測地社
石川県金沢市扇町2-3ダイアパレス兼六園東401号</t>
    <rPh sb="3" eb="5">
      <t>タイヨウ</t>
    </rPh>
    <rPh sb="5" eb="7">
      <t>ソクチ</t>
    </rPh>
    <rPh sb="7" eb="8">
      <t>シャ</t>
    </rPh>
    <rPh sb="15" eb="17">
      <t>オウギマチ</t>
    </rPh>
    <rPh sb="26" eb="29">
      <t>ケンロクエン</t>
    </rPh>
    <rPh sb="29" eb="30">
      <t>ヒガシ</t>
    </rPh>
    <rPh sb="33" eb="34">
      <t>ゴウ</t>
    </rPh>
    <phoneticPr fontId="1"/>
  </si>
  <si>
    <t>5220001000393</t>
    <phoneticPr fontId="1"/>
  </si>
  <si>
    <t>2220001010288</t>
    <phoneticPr fontId="1"/>
  </si>
  <si>
    <t>永田行政書士事務所
石川県白山市美里町３２番地</t>
    <rPh sb="0" eb="9">
      <t>エイダギョウセイショシジムショ</t>
    </rPh>
    <rPh sb="10" eb="13">
      <t>イシカワケン</t>
    </rPh>
    <rPh sb="13" eb="16">
      <t>ハクサンシ</t>
    </rPh>
    <rPh sb="16" eb="19">
      <t>ミサトマチ</t>
    </rPh>
    <rPh sb="21" eb="23">
      <t>バンチ</t>
    </rPh>
    <phoneticPr fontId="1"/>
  </si>
  <si>
    <t>（株）フリースタイル
石川県金沢市松島３－１８０</t>
    <rPh sb="0" eb="3">
      <t>カブ</t>
    </rPh>
    <rPh sb="11" eb="14">
      <t>イシカワケン</t>
    </rPh>
    <rPh sb="14" eb="17">
      <t>カナザワシ</t>
    </rPh>
    <rPh sb="17" eb="19">
      <t>マツシマ</t>
    </rPh>
    <phoneticPr fontId="1"/>
  </si>
  <si>
    <t>黒津宅建・行政書士事務所
石川県野々市市下林４丁目６０５番地</t>
    <rPh sb="0" eb="4">
      <t>クロツタッケン</t>
    </rPh>
    <rPh sb="5" eb="12">
      <t>ギョウセイショシジムショ</t>
    </rPh>
    <rPh sb="13" eb="16">
      <t>イシカワケン</t>
    </rPh>
    <rPh sb="16" eb="20">
      <t>ノノイチシ</t>
    </rPh>
    <rPh sb="20" eb="22">
      <t>シモバヤシ</t>
    </rPh>
    <rPh sb="23" eb="25">
      <t>チョウメ</t>
    </rPh>
    <rPh sb="28" eb="30">
      <t>バンチ</t>
    </rPh>
    <phoneticPr fontId="1"/>
  </si>
  <si>
    <t>出嶋一級建築事務所
石川県加賀市動橋町ラ７５－５</t>
    <rPh sb="0" eb="9">
      <t>デジマハジメキュウケンチクジムショ</t>
    </rPh>
    <rPh sb="10" eb="13">
      <t>イシカワケン</t>
    </rPh>
    <rPh sb="13" eb="16">
      <t>カガシ</t>
    </rPh>
    <rPh sb="16" eb="17">
      <t>ウゴ</t>
    </rPh>
    <rPh sb="17" eb="18">
      <t>ハシ</t>
    </rPh>
    <rPh sb="18" eb="19">
      <t>マチ</t>
    </rPh>
    <phoneticPr fontId="1"/>
  </si>
  <si>
    <t>－</t>
    <phoneticPr fontId="1"/>
  </si>
  <si>
    <t>小松飛行場（５）周辺移転措置に係る建物等調査業務
一式</t>
    <rPh sb="17" eb="19">
      <t>タテモノ</t>
    </rPh>
    <rPh sb="19" eb="20">
      <t>トウ</t>
    </rPh>
    <rPh sb="20" eb="22">
      <t>チョウサ</t>
    </rPh>
    <rPh sb="25" eb="27">
      <t>イッシキ</t>
    </rPh>
    <phoneticPr fontId="1"/>
  </si>
  <si>
    <t>小松飛行場（５）周辺移転措置に係る地積測量業務
一式</t>
    <phoneticPr fontId="1"/>
  </si>
  <si>
    <t>小松飛行場（５）住宅防音事業事務手続補助等業務（その１）
一式</t>
    <rPh sb="8" eb="10">
      <t>ジュウタク</t>
    </rPh>
    <rPh sb="10" eb="12">
      <t>ボウオン</t>
    </rPh>
    <rPh sb="12" eb="14">
      <t>ジギョウ</t>
    </rPh>
    <rPh sb="14" eb="18">
      <t>ジムテツヅ</t>
    </rPh>
    <rPh sb="18" eb="23">
      <t>ホジョトウギョウム</t>
    </rPh>
    <phoneticPr fontId="1"/>
  </si>
  <si>
    <t>小松飛行場（５）住宅防音事業事務手続補助等業務（その２）
一式</t>
    <rPh sb="8" eb="10">
      <t>ジュウタク</t>
    </rPh>
    <rPh sb="10" eb="12">
      <t>ボウオン</t>
    </rPh>
    <rPh sb="12" eb="14">
      <t>ジギョウ</t>
    </rPh>
    <rPh sb="14" eb="18">
      <t>ジムテツヅ</t>
    </rPh>
    <rPh sb="18" eb="23">
      <t>ホジョトウギョウム</t>
    </rPh>
    <phoneticPr fontId="1"/>
  </si>
  <si>
    <t>小松飛行場（５）住宅防音事業事務手続補助等業務（その３）
一式</t>
    <rPh sb="8" eb="10">
      <t>ジュウタク</t>
    </rPh>
    <rPh sb="10" eb="12">
      <t>ボウオン</t>
    </rPh>
    <rPh sb="12" eb="14">
      <t>ジギョウ</t>
    </rPh>
    <rPh sb="14" eb="18">
      <t>ジムテツヅ</t>
    </rPh>
    <rPh sb="18" eb="23">
      <t>ホジョトウギョウム</t>
    </rPh>
    <phoneticPr fontId="1"/>
  </si>
  <si>
    <t>小松飛行場（５）住宅防音事業事務手続補助等業務（その４）
一式</t>
    <rPh sb="8" eb="10">
      <t>ジュウタク</t>
    </rPh>
    <rPh sb="10" eb="12">
      <t>ボウオン</t>
    </rPh>
    <rPh sb="12" eb="14">
      <t>ジギョウ</t>
    </rPh>
    <rPh sb="14" eb="18">
      <t>ジムテツヅ</t>
    </rPh>
    <rPh sb="18" eb="23">
      <t>ホジョトウギョウム</t>
    </rPh>
    <phoneticPr fontId="1"/>
  </si>
  <si>
    <t>小松飛行場（５）住宅防音事業事務手続補助等業務（その５）
一式</t>
    <rPh sb="8" eb="10">
      <t>ジュウタク</t>
    </rPh>
    <rPh sb="10" eb="12">
      <t>ボウオン</t>
    </rPh>
    <rPh sb="12" eb="14">
      <t>ジギョウ</t>
    </rPh>
    <rPh sb="14" eb="18">
      <t>ジムテツヅ</t>
    </rPh>
    <rPh sb="18" eb="23">
      <t>ホジョトウギョウム</t>
    </rPh>
    <phoneticPr fontId="1"/>
  </si>
  <si>
    <t>近畿中部防衛局（５）住宅防音事業設計図書審等補助業務
一式</t>
    <rPh sb="0" eb="7">
      <t>キンキチュウブボウエイキョク</t>
    </rPh>
    <rPh sb="10" eb="12">
      <t>ジュウタク</t>
    </rPh>
    <rPh sb="12" eb="14">
      <t>ボウオン</t>
    </rPh>
    <rPh sb="14" eb="16">
      <t>ジギョウ</t>
    </rPh>
    <rPh sb="16" eb="21">
      <t>セッケイトショシン</t>
    </rPh>
    <rPh sb="21" eb="22">
      <t>トウ</t>
    </rPh>
    <rPh sb="22" eb="24">
      <t>ホジョ</t>
    </rPh>
    <rPh sb="24" eb="26">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</si>
</sst>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53">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3" fillId="0" borderId="16"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7" fontId="3" fillId="0" borderId="1"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6" xfId="0" applyFont="1" applyBorder="1">
      <alignment vertical="center"/>
    </xf>
    <xf numFmtId="177" fontId="3" fillId="0" borderId="1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6" fillId="0" borderId="25" xfId="2" applyFont="1" applyFill="1" applyBorder="1" applyAlignment="1">
      <alignment vertical="center" wrapText="1"/>
    </xf>
    <xf numFmtId="0" fontId="6" fillId="0" borderId="26" xfId="2" applyFont="1" applyFill="1" applyBorder="1" applyAlignment="1">
      <alignment vertical="center" wrapText="1"/>
    </xf>
    <xf numFmtId="176" fontId="3" fillId="0" borderId="1" xfId="1" applyNumberFormat="1" applyFont="1" applyBorder="1" applyAlignment="1">
      <alignment horizontal="right" vertical="center"/>
    </xf>
    <xf numFmtId="0" fontId="3" fillId="0" borderId="13" xfId="0" applyFont="1" applyBorder="1" applyAlignment="1">
      <alignment horizontal="left" vertical="center" wrapText="1"/>
    </xf>
    <xf numFmtId="58" fontId="3" fillId="0" borderId="12" xfId="0" applyNumberFormat="1" applyFont="1" applyBorder="1" applyAlignment="1">
      <alignment horizontal="center"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38" fontId="3" fillId="0" borderId="11" xfId="1" applyFont="1" applyBorder="1">
      <alignment vertical="center"/>
    </xf>
    <xf numFmtId="38" fontId="3" fillId="0" borderId="26" xfId="1" applyFont="1" applyBorder="1">
      <alignment vertical="center"/>
    </xf>
    <xf numFmtId="38" fontId="3" fillId="0" borderId="19" xfId="1" applyFont="1" applyBorder="1">
      <alignmen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lignment vertical="center"/>
    </xf>
    <xf numFmtId="177" fontId="3" fillId="0" borderId="25" xfId="0" applyNumberFormat="1" applyFont="1" applyBorder="1">
      <alignment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15" zoomScaleNormal="100" zoomScaleSheetLayoutView="115" workbookViewId="0">
      <selection activeCell="B8" sqref="B8"/>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45" t="s">
        <v>21</v>
      </c>
      <c r="B1" s="46"/>
      <c r="C1" s="46"/>
      <c r="D1" s="46"/>
      <c r="E1" s="46"/>
      <c r="F1" s="46"/>
      <c r="G1" s="46"/>
      <c r="H1" s="46"/>
      <c r="I1" s="46"/>
      <c r="J1" s="46"/>
      <c r="K1" s="46"/>
      <c r="L1" s="46"/>
      <c r="M1" s="46"/>
    </row>
    <row r="2" spans="1:13" ht="14.25" thickBot="1" x14ac:dyDescent="0.2"/>
    <row r="3" spans="1:13" ht="68.099999999999994" customHeight="1" x14ac:dyDescent="0.15">
      <c r="A3" s="47" t="s">
        <v>22</v>
      </c>
      <c r="B3" s="49" t="s">
        <v>0</v>
      </c>
      <c r="C3" s="49" t="s">
        <v>1</v>
      </c>
      <c r="D3" s="49" t="s">
        <v>2</v>
      </c>
      <c r="E3" s="49" t="s">
        <v>20</v>
      </c>
      <c r="F3" s="49" t="s">
        <v>3</v>
      </c>
      <c r="G3" s="49" t="s">
        <v>4</v>
      </c>
      <c r="H3" s="49" t="s">
        <v>5</v>
      </c>
      <c r="I3" s="51" t="s">
        <v>6</v>
      </c>
      <c r="J3" s="40" t="s">
        <v>10</v>
      </c>
      <c r="K3" s="41"/>
      <c r="L3" s="42"/>
      <c r="M3" s="43" t="s">
        <v>7</v>
      </c>
    </row>
    <row r="4" spans="1:13" ht="38.25" customHeight="1" thickBot="1" x14ac:dyDescent="0.2">
      <c r="A4" s="48"/>
      <c r="B4" s="50"/>
      <c r="C4" s="50"/>
      <c r="D4" s="50"/>
      <c r="E4" s="50"/>
      <c r="F4" s="50"/>
      <c r="G4" s="50"/>
      <c r="H4" s="50"/>
      <c r="I4" s="52"/>
      <c r="J4" s="2" t="s">
        <v>9</v>
      </c>
      <c r="K4" s="2" t="s">
        <v>8</v>
      </c>
      <c r="L4" s="2" t="s">
        <v>11</v>
      </c>
      <c r="M4" s="44"/>
    </row>
    <row r="5" spans="1:13" ht="75" customHeight="1" x14ac:dyDescent="0.15">
      <c r="A5" s="28" t="s">
        <v>38</v>
      </c>
      <c r="B5" s="25" t="s">
        <v>24</v>
      </c>
      <c r="C5" s="29">
        <v>45085</v>
      </c>
      <c r="D5" s="30" t="s">
        <v>27</v>
      </c>
      <c r="E5" s="31" t="s">
        <v>28</v>
      </c>
      <c r="F5" s="35" t="s">
        <v>29</v>
      </c>
      <c r="G5" s="32">
        <v>1892000</v>
      </c>
      <c r="H5" s="32">
        <v>1361800</v>
      </c>
      <c r="I5" s="39">
        <f>ROUNDDOWN(H5/G5,4)</f>
        <v>0.71970000000000001</v>
      </c>
      <c r="J5" s="20"/>
      <c r="K5" s="20"/>
      <c r="L5" s="20"/>
      <c r="M5" s="21"/>
    </row>
    <row r="6" spans="1:13" ht="75" customHeight="1" x14ac:dyDescent="0.15">
      <c r="A6" s="28" t="s">
        <v>39</v>
      </c>
      <c r="B6" s="6" t="s">
        <v>24</v>
      </c>
      <c r="C6" s="29">
        <v>45096</v>
      </c>
      <c r="D6" s="30" t="s">
        <v>30</v>
      </c>
      <c r="E6" s="31" t="s">
        <v>31</v>
      </c>
      <c r="F6" s="35" t="s">
        <v>29</v>
      </c>
      <c r="G6" s="32">
        <v>4165700</v>
      </c>
      <c r="H6" s="32">
        <v>1320000</v>
      </c>
      <c r="I6" s="38">
        <f t="shared" ref="I6" si="0">ROUNDDOWN(H6/G6,4)</f>
        <v>0.31680000000000003</v>
      </c>
      <c r="J6" s="23"/>
      <c r="K6" s="23"/>
      <c r="L6" s="23"/>
      <c r="M6" s="24"/>
    </row>
    <row r="7" spans="1:13" ht="75" customHeight="1" x14ac:dyDescent="0.15">
      <c r="A7" s="28" t="s">
        <v>40</v>
      </c>
      <c r="B7" s="5" t="s">
        <v>24</v>
      </c>
      <c r="C7" s="29">
        <v>45105</v>
      </c>
      <c r="D7" s="30" t="s">
        <v>33</v>
      </c>
      <c r="E7" s="31" t="s">
        <v>37</v>
      </c>
      <c r="F7" s="35" t="s">
        <v>29</v>
      </c>
      <c r="G7" s="32">
        <v>4934622</v>
      </c>
      <c r="H7" s="32">
        <v>4429711</v>
      </c>
      <c r="I7" s="22">
        <v>0.89700000000000002</v>
      </c>
      <c r="J7" s="7"/>
      <c r="K7" s="7"/>
      <c r="L7" s="7"/>
      <c r="M7" s="8"/>
    </row>
    <row r="8" spans="1:13" ht="75" customHeight="1" x14ac:dyDescent="0.15">
      <c r="A8" s="28" t="s">
        <v>41</v>
      </c>
      <c r="B8" s="5" t="s">
        <v>24</v>
      </c>
      <c r="C8" s="29">
        <v>45105</v>
      </c>
      <c r="D8" s="30" t="s">
        <v>34</v>
      </c>
      <c r="E8" s="31" t="s">
        <v>32</v>
      </c>
      <c r="F8" s="36" t="s">
        <v>29</v>
      </c>
      <c r="G8" s="33">
        <v>8244852</v>
      </c>
      <c r="H8" s="34">
        <v>6930000</v>
      </c>
      <c r="I8" s="22">
        <v>0.84</v>
      </c>
      <c r="J8" s="7"/>
      <c r="K8" s="7"/>
      <c r="L8" s="7"/>
      <c r="M8" s="8"/>
    </row>
    <row r="9" spans="1:13" ht="75" customHeight="1" x14ac:dyDescent="0.15">
      <c r="A9" s="28" t="s">
        <v>42</v>
      </c>
      <c r="B9" s="5" t="s">
        <v>24</v>
      </c>
      <c r="C9" s="29">
        <v>45105</v>
      </c>
      <c r="D9" s="30" t="s">
        <v>34</v>
      </c>
      <c r="E9" s="31" t="s">
        <v>32</v>
      </c>
      <c r="F9" s="37" t="s">
        <v>29</v>
      </c>
      <c r="G9" s="32">
        <v>8244852</v>
      </c>
      <c r="H9" s="32">
        <v>6930000</v>
      </c>
      <c r="I9" s="22">
        <v>0.84</v>
      </c>
      <c r="J9" s="7"/>
      <c r="K9" s="7"/>
      <c r="L9" s="7"/>
      <c r="M9" s="8"/>
    </row>
    <row r="10" spans="1:13" ht="75" customHeight="1" x14ac:dyDescent="0.15">
      <c r="A10" s="28" t="s">
        <v>43</v>
      </c>
      <c r="B10" s="5" t="s">
        <v>24</v>
      </c>
      <c r="C10" s="29">
        <v>45106</v>
      </c>
      <c r="D10" s="30" t="s">
        <v>35</v>
      </c>
      <c r="E10" s="31" t="s">
        <v>37</v>
      </c>
      <c r="F10" s="37" t="s">
        <v>29</v>
      </c>
      <c r="G10" s="32">
        <v>8913894</v>
      </c>
      <c r="H10" s="32">
        <v>7690100</v>
      </c>
      <c r="I10" s="22">
        <v>0.86199999999999999</v>
      </c>
      <c r="J10" s="7"/>
      <c r="K10" s="7"/>
      <c r="L10" s="7"/>
      <c r="M10" s="8"/>
    </row>
    <row r="11" spans="1:13" ht="75" customHeight="1" x14ac:dyDescent="0.15">
      <c r="A11" s="28" t="s">
        <v>44</v>
      </c>
      <c r="B11" s="5" t="s">
        <v>24</v>
      </c>
      <c r="C11" s="29">
        <v>45105</v>
      </c>
      <c r="D11" s="30" t="s">
        <v>34</v>
      </c>
      <c r="E11" s="31" t="s">
        <v>32</v>
      </c>
      <c r="F11" s="37" t="s">
        <v>29</v>
      </c>
      <c r="G11" s="32">
        <v>8913894</v>
      </c>
      <c r="H11" s="32">
        <v>7700000</v>
      </c>
      <c r="I11" s="22">
        <v>0.86299999999999999</v>
      </c>
      <c r="J11" s="7"/>
      <c r="K11" s="7"/>
      <c r="L11" s="7"/>
      <c r="M11" s="8"/>
    </row>
    <row r="12" spans="1:13" ht="75" customHeight="1" x14ac:dyDescent="0.15">
      <c r="A12" s="28" t="s">
        <v>45</v>
      </c>
      <c r="B12" s="26" t="s">
        <v>24</v>
      </c>
      <c r="C12" s="29">
        <v>45106</v>
      </c>
      <c r="D12" s="30" t="s">
        <v>36</v>
      </c>
      <c r="E12" s="31" t="s">
        <v>37</v>
      </c>
      <c r="F12" s="37" t="s">
        <v>29</v>
      </c>
      <c r="G12" s="32">
        <v>3038766</v>
      </c>
      <c r="H12" s="32">
        <v>2992000</v>
      </c>
      <c r="I12" s="22">
        <v>0.98399999999999999</v>
      </c>
      <c r="J12" s="18"/>
      <c r="K12" s="18"/>
      <c r="L12" s="18"/>
      <c r="M12" s="19"/>
    </row>
    <row r="13" spans="1:13" ht="75" customHeight="1" thickBot="1" x14ac:dyDescent="0.2">
      <c r="A13" s="9" t="s">
        <v>25</v>
      </c>
      <c r="B13" s="10" t="s">
        <v>24</v>
      </c>
      <c r="C13" s="11">
        <v>45107</v>
      </c>
      <c r="D13" s="10" t="s">
        <v>26</v>
      </c>
      <c r="E13" s="12">
        <v>4040001013464</v>
      </c>
      <c r="F13" s="13" t="s">
        <v>23</v>
      </c>
      <c r="G13" s="14">
        <v>5886540</v>
      </c>
      <c r="H13" s="27">
        <v>4399560</v>
      </c>
      <c r="I13" s="15">
        <f>ROUNDDOWN(H13/G13,4)</f>
        <v>0.74729999999999996</v>
      </c>
      <c r="J13" s="16"/>
      <c r="K13" s="16"/>
      <c r="L13" s="16"/>
      <c r="M13" s="17"/>
    </row>
    <row r="14" spans="1:13" x14ac:dyDescent="0.15">
      <c r="A14" s="3" t="s">
        <v>12</v>
      </c>
      <c r="B14" s="4"/>
      <c r="C14" s="4"/>
      <c r="D14" s="4"/>
      <c r="E14" s="4"/>
      <c r="F14" s="4"/>
      <c r="G14" s="4"/>
      <c r="H14" s="4"/>
      <c r="I14" s="4"/>
      <c r="J14" s="4"/>
      <c r="K14" s="4"/>
      <c r="L14" s="4"/>
      <c r="M14" s="4"/>
    </row>
    <row r="15" spans="1:13" x14ac:dyDescent="0.15">
      <c r="A15" s="3" t="s">
        <v>13</v>
      </c>
      <c r="B15" s="4"/>
      <c r="C15" s="4"/>
      <c r="D15" s="4"/>
      <c r="E15" s="4"/>
      <c r="F15" s="4"/>
      <c r="G15" s="4"/>
      <c r="H15" s="4"/>
      <c r="I15" s="4"/>
      <c r="J15" s="4"/>
      <c r="K15" s="4"/>
      <c r="L15" s="4"/>
      <c r="M15" s="4"/>
    </row>
    <row r="16" spans="1:13" x14ac:dyDescent="0.15">
      <c r="A16" s="4"/>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J20" s="1" t="s">
        <v>14</v>
      </c>
      <c r="K20" s="1" t="s">
        <v>15</v>
      </c>
    </row>
    <row r="21" spans="1:13" x14ac:dyDescent="0.15">
      <c r="J21" s="1" t="s">
        <v>16</v>
      </c>
      <c r="K21" s="1" t="s">
        <v>17</v>
      </c>
    </row>
    <row r="22" spans="1:13" x14ac:dyDescent="0.15">
      <c r="J22" s="1" t="s">
        <v>18</v>
      </c>
    </row>
    <row r="23" spans="1:13" x14ac:dyDescent="0.15">
      <c r="J23"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3">
    <dataValidation type="list" showDropDown="1" showInputMessage="1" showErrorMessage="1" sqref="J20">
      <formula1>$K$19:$K$23</formula1>
    </dataValidation>
    <dataValidation type="list" allowBlank="1" showInputMessage="1" showErrorMessage="1" sqref="K5:K13">
      <formula1>$K$17:$K$19</formula1>
    </dataValidation>
    <dataValidation type="list" allowBlank="1" showInputMessage="1" showErrorMessage="1" sqref="J5:J13">
      <formula1>$J$17:$J$21</formula1>
    </dataValidation>
  </dataValidations>
  <printOptions horizontalCentered="1"/>
  <pageMargins left="0.70866141732283472" right="0.70866141732283472" top="0.74803149606299213" bottom="0.74803149606299213" header="0.31496062992125984" footer="0.31496062992125984"/>
  <pageSetup paperSize="9" scale="62" orientation="landscape" r:id="rId1"/>
  <ignoredErrors>
    <ignoredError sqref="E5:E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2023-05-26T06:03:30Z</cp:lastPrinted>
  <dcterms:created xsi:type="dcterms:W3CDTF">2010-08-24T08:00:05Z</dcterms:created>
  <dcterms:modified xsi:type="dcterms:W3CDTF">2023-07-26T05:27:48Z</dcterms:modified>
</cp:coreProperties>
</file>