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4月契約6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付紙様式第３!$A$1:$M$14</definedName>
  </definedNames>
  <calcPr calcId="162913"/>
</workbook>
</file>

<file path=xl/calcChain.xml><?xml version="1.0" encoding="utf-8"?>
<calcChain xmlns="http://schemas.openxmlformats.org/spreadsheetml/2006/main">
  <c r="I11" i="3" l="1"/>
  <c r="I7" i="3" l="1"/>
  <c r="I8" i="3"/>
  <c r="I9" i="3"/>
  <c r="I5" i="3" l="1"/>
  <c r="I6" i="3" l="1"/>
</calcChain>
</file>

<file path=xl/sharedStrings.xml><?xml version="1.0" encoding="utf-8"?>
<sst xmlns="http://schemas.openxmlformats.org/spreadsheetml/2006/main" count="55" uniqueCount="44">
  <si>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</si>
  <si>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</si>
  <si>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</si>
  <si>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</si>
  <si>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</si>
  <si>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</si>
  <si>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</si>
  <si>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</si>
  <si>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</si>
  <si>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</si>
  <si>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</si>
  <si>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</si>
  <si>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</si>
  <si>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</si>
  <si>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</si>
  <si>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</si>
  <si>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</si>
  <si>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</si>
  <si>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</si>
  <si>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</si>
  <si>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</si>
  <si>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</si>
  <si>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</si>
  <si>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</si>
  <si>
    <t>一般競争入札</t>
    <phoneticPr fontId="1"/>
  </si>
  <si>
    <t>リコージャパン（株）
大阪府大阪市中央区本町橋１番５号</t>
  </si>
  <si>
    <t>リコージャパン（株）
大阪府大阪市中央区本町橋１番５号</t>
    <phoneticPr fontId="1"/>
  </si>
  <si>
    <t>近畿中部防衛局広報誌ほか印刷業務（単価契約）
一式</t>
    <phoneticPr fontId="1"/>
  </si>
  <si>
    <t>トナーカートリッジ購入（その１）（単価契約）
一式　</t>
    <phoneticPr fontId="1"/>
  </si>
  <si>
    <t>トナーカートリッジ購入（その２）（単価契約）
一式　</t>
    <phoneticPr fontId="1"/>
  </si>
  <si>
    <t>一般競争入札</t>
    <rPh sb="0" eb="2">
      <t>イッパン</t>
    </rPh>
    <rPh sb="2" eb="4">
      <t>キョウソウ</t>
    </rPh>
    <rPh sb="4" eb="6">
      <t>ニュウサツ</t>
    </rPh>
    <phoneticPr fontId="1"/>
  </si>
  <si>
    <t>物品輸送業務（単価契約）
一式</t>
    <rPh sb="0" eb="2">
      <t>ブッピン</t>
    </rPh>
    <rPh sb="2" eb="4">
      <t>ユソウ</t>
    </rPh>
    <rPh sb="4" eb="6">
      <t>ギョウム</t>
    </rPh>
    <phoneticPr fontId="1"/>
  </si>
  <si>
    <t>セイノースーパーエクスプレス(株)
大阪府大阪市中央区本町橋６－１０</t>
    <rPh sb="14" eb="17">
      <t>カブ</t>
    </rPh>
    <rPh sb="18" eb="21">
      <t>オオサカフ</t>
    </rPh>
    <rPh sb="21" eb="24">
      <t>オオサカシ</t>
    </rPh>
    <rPh sb="24" eb="27">
      <t>チュウオウク</t>
    </rPh>
    <rPh sb="27" eb="29">
      <t>ホンマチ</t>
    </rPh>
    <rPh sb="29" eb="30">
      <t>ハシ</t>
    </rPh>
    <phoneticPr fontId="1"/>
  </si>
  <si>
    <t>前田印刷(株)
大阪府大阪市西区西本町１丁目３番１０号</t>
    <rPh sb="0" eb="2">
      <t>マエダ</t>
    </rPh>
    <rPh sb="2" eb="4">
      <t>インサツ</t>
    </rPh>
    <rPh sb="4" eb="7">
      <t>カブ</t>
    </rPh>
    <rPh sb="8" eb="11">
      <t>オオサカフ</t>
    </rPh>
    <rPh sb="11" eb="14">
      <t>オオサカシ</t>
    </rPh>
    <rPh sb="14" eb="16">
      <t>ニシク</t>
    </rPh>
    <rPh sb="16" eb="19">
      <t>ニシホンマチ</t>
    </rPh>
    <rPh sb="20" eb="22">
      <t>チョウメ</t>
    </rPh>
    <rPh sb="23" eb="24">
      <t>バン</t>
    </rPh>
    <rPh sb="26" eb="27">
      <t>ゴウ</t>
    </rPh>
    <phoneticPr fontId="1"/>
  </si>
  <si>
    <t>レターファイルほか購入（単価契約）
一式</t>
    <rPh sb="9" eb="11">
      <t>コウニュウ</t>
    </rPh>
    <rPh sb="12" eb="14">
      <t>タンカ</t>
    </rPh>
    <rPh sb="14" eb="16">
      <t>ケイヤク</t>
    </rPh>
    <rPh sb="18" eb="20">
      <t>イッシキ</t>
    </rPh>
    <phoneticPr fontId="1"/>
  </si>
  <si>
    <t>令和５年度近畿中部防衛局ＯＡネットワーク・システムの運用支援役務
一式</t>
    <rPh sb="33" eb="35">
      <t>イッシキ</t>
    </rPh>
    <phoneticPr fontId="1"/>
  </si>
  <si>
    <t>支出負担行為担当官
近畿中部防衛局長
茂籠　勇人
大阪市中央区大手前4-1-67</t>
    <rPh sb="19" eb="21">
      <t>モロ</t>
    </rPh>
    <rPh sb="22" eb="24">
      <t>ハヤト</t>
    </rPh>
    <phoneticPr fontId="1"/>
  </si>
  <si>
    <t>支出負担行為担当官
近畿中部防衛局長
茂籠　勇人
大阪市中央区大手前4-1-67</t>
    <phoneticPr fontId="1"/>
  </si>
  <si>
    <t>（株）ＩＴグローバルブレイン
兵庫県神戸市中央区三宮町１丁目４番９号</t>
    <rPh sb="15" eb="18">
      <t>ヒョウゴケン</t>
    </rPh>
    <rPh sb="18" eb="21">
      <t>コウベシ</t>
    </rPh>
    <rPh sb="21" eb="24">
      <t>チュウオウク</t>
    </rPh>
    <rPh sb="24" eb="26">
      <t>サンノミヤ</t>
    </rPh>
    <rPh sb="26" eb="27">
      <t>マチ</t>
    </rPh>
    <rPh sb="28" eb="30">
      <t>チョウメ</t>
    </rPh>
    <rPh sb="31" eb="32">
      <t>バン</t>
    </rPh>
    <rPh sb="33" eb="34">
      <t>ゴウ</t>
    </rPh>
    <phoneticPr fontId="1"/>
  </si>
  <si>
    <t>(株)サン商事
大阪府大阪市北区紅梅町２番１７号</t>
    <rPh sb="0" eb="3">
      <t>カブ</t>
    </rPh>
    <rPh sb="5" eb="7">
      <t>ショウジ</t>
    </rPh>
    <rPh sb="8" eb="11">
      <t>オオサカフ</t>
    </rPh>
    <rPh sb="11" eb="14">
      <t>オオサカシ</t>
    </rPh>
    <rPh sb="14" eb="16">
      <t>キタク</t>
    </rPh>
    <rPh sb="16" eb="18">
      <t>コウバイ</t>
    </rPh>
    <rPh sb="18" eb="19">
      <t>チョウ</t>
    </rPh>
    <rPh sb="20" eb="21">
      <t>バン</t>
    </rPh>
    <rPh sb="23" eb="24">
      <t>ゴウ</t>
    </rPh>
    <phoneticPr fontId="1"/>
  </si>
  <si>
    <t>交通誘導及び巡回警備業務（令和５年度）
一式</t>
    <rPh sb="13" eb="15">
      <t>レイワ</t>
    </rPh>
    <rPh sb="20" eb="22">
      <t>イッシキ</t>
    </rPh>
    <phoneticPr fontId="1"/>
  </si>
  <si>
    <t>令和５年度航空機騒音等自動測定装置保守点検等業務
一式</t>
    <rPh sb="3" eb="5">
      <t>ネンド</t>
    </rPh>
    <rPh sb="25" eb="27">
      <t>イッシキ</t>
    </rPh>
    <phoneticPr fontId="1"/>
  </si>
  <si>
    <t>(株)ＺＥＲＯ
大阪府大阪市東成区玉津１丁目１０番２１号</t>
    <rPh sb="0" eb="3">
      <t>カブ</t>
    </rPh>
    <phoneticPr fontId="1"/>
  </si>
  <si>
    <t>リオン(株)
東京都国分寺市東元町３－２０－４１</t>
    <rPh sb="3" eb="6">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</si>
</sst>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61">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3" fontId="6" fillId="0" borderId="11" xfId="0" applyNumberFormat="1" applyFont="1" applyBorder="1" applyAlignment="1">
      <alignment horizontal="center" vertical="center"/>
    </xf>
    <xf numFmtId="176" fontId="3" fillId="0" borderId="11" xfId="1" applyNumberFormat="1" applyFont="1" applyBorder="1">
      <alignment vertical="center"/>
    </xf>
    <xf numFmtId="176" fontId="3" fillId="0" borderId="11" xfId="1" applyNumberFormat="1" applyFont="1" applyBorder="1" applyAlignment="1">
      <alignment horizontal="right" vertical="center"/>
    </xf>
    <xf numFmtId="0" fontId="2" fillId="0" borderId="8" xfId="0" applyFont="1" applyBorder="1">
      <alignment vertical="center"/>
    </xf>
    <xf numFmtId="0" fontId="2" fillId="0" borderId="13"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177" fontId="3" fillId="0" borderId="11" xfId="0" applyNumberFormat="1" applyFont="1" applyBorder="1">
      <alignment vertical="center"/>
    </xf>
    <xf numFmtId="0" fontId="6" fillId="0" borderId="2" xfId="2" applyFont="1" applyFill="1" applyBorder="1" applyAlignment="1">
      <alignment vertical="center" wrapText="1"/>
    </xf>
    <xf numFmtId="0" fontId="3" fillId="0" borderId="19" xfId="0" applyFont="1" applyBorder="1" applyAlignment="1">
      <alignment vertical="center" wrapText="1"/>
    </xf>
    <xf numFmtId="0" fontId="6" fillId="0" borderId="20" xfId="2" applyFont="1" applyFill="1" applyBorder="1" applyAlignment="1">
      <alignment vertical="center" wrapText="1"/>
    </xf>
    <xf numFmtId="58" fontId="3" fillId="0" borderId="11" xfId="0" applyNumberFormat="1" applyFont="1" applyBorder="1" applyAlignment="1">
      <alignment horizontal="center" vertical="center" shrinkToFit="1"/>
    </xf>
    <xf numFmtId="0" fontId="6" fillId="0" borderId="11" xfId="2" applyFont="1" applyFill="1" applyBorder="1" applyAlignment="1">
      <alignment vertical="center" wrapText="1"/>
    </xf>
    <xf numFmtId="178" fontId="3" fillId="0" borderId="11" xfId="0" quotePrefix="1" applyNumberFormat="1" applyFont="1" applyBorder="1" applyAlignment="1">
      <alignment horizontal="center" vertical="center"/>
    </xf>
    <xf numFmtId="0" fontId="6" fillId="0" borderId="5" xfId="2" applyFont="1" applyFill="1" applyBorder="1" applyAlignment="1">
      <alignment vertical="center" wrapText="1"/>
    </xf>
    <xf numFmtId="58" fontId="3" fillId="0" borderId="5" xfId="0" applyNumberFormat="1" applyFont="1" applyBorder="1" applyAlignment="1">
      <alignment horizontal="center" vertical="center" shrinkToFit="1"/>
    </xf>
    <xf numFmtId="178" fontId="3" fillId="0" borderId="5" xfId="0" quotePrefix="1" applyNumberFormat="1" applyFont="1" applyBorder="1" applyAlignment="1">
      <alignment horizontal="center" vertical="center"/>
    </xf>
    <xf numFmtId="3" fontId="6" fillId="0" borderId="5" xfId="0" applyNumberFormat="1" applyFont="1" applyBorder="1" applyAlignment="1">
      <alignment horizontal="center" vertical="center"/>
    </xf>
    <xf numFmtId="176" fontId="3" fillId="0" borderId="5" xfId="1" applyNumberFormat="1" applyFont="1" applyBorder="1">
      <alignment vertical="center"/>
    </xf>
    <xf numFmtId="176" fontId="3" fillId="0" borderId="5" xfId="1" applyNumberFormat="1" applyFont="1" applyBorder="1" applyAlignment="1">
      <alignment horizontal="right" vertical="center"/>
    </xf>
    <xf numFmtId="177" fontId="3" fillId="0" borderId="5" xfId="0" applyNumberFormat="1" applyFont="1" applyBorder="1">
      <alignment vertical="center"/>
    </xf>
    <xf numFmtId="0" fontId="2" fillId="0" borderId="21" xfId="0" applyFont="1" applyBorder="1">
      <alignment vertical="center"/>
    </xf>
    <xf numFmtId="0" fontId="2" fillId="0" borderId="7" xfId="0" applyFont="1" applyBorder="1">
      <alignment vertical="center"/>
    </xf>
    <xf numFmtId="0" fontId="7" fillId="0" borderId="16" xfId="0" applyFont="1" applyBorder="1" applyAlignment="1">
      <alignment vertical="center" wrapText="1"/>
    </xf>
    <xf numFmtId="0" fontId="3" fillId="0" borderId="22" xfId="0" applyFont="1" applyBorder="1" applyAlignment="1">
      <alignment vertical="center" wrapText="1"/>
    </xf>
    <xf numFmtId="58" fontId="3" fillId="0" borderId="14" xfId="0" applyNumberFormat="1" applyFont="1" applyBorder="1" applyAlignment="1">
      <alignment horizontal="center" vertical="center" shrinkToFit="1"/>
    </xf>
    <xf numFmtId="178" fontId="3" fillId="0" borderId="14" xfId="0" quotePrefix="1" applyNumberFormat="1" applyFont="1" applyBorder="1" applyAlignment="1">
      <alignment horizontal="center" vertical="center"/>
    </xf>
    <xf numFmtId="3" fontId="6" fillId="0" borderId="14" xfId="0" applyNumberFormat="1" applyFont="1" applyBorder="1" applyAlignment="1">
      <alignment horizontal="center" vertical="center"/>
    </xf>
    <xf numFmtId="176" fontId="3" fillId="0" borderId="14" xfId="1" applyNumberFormat="1" applyFont="1" applyBorder="1">
      <alignment vertical="center"/>
    </xf>
    <xf numFmtId="176" fontId="3" fillId="0" borderId="14" xfId="1" applyNumberFormat="1" applyFont="1" applyBorder="1" applyAlignment="1">
      <alignment vertical="center"/>
    </xf>
    <xf numFmtId="177" fontId="3" fillId="0" borderId="14"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view="pageBreakPreview" topLeftCell="A10" zoomScale="115" zoomScaleNormal="100" zoomScaleSheetLayoutView="115" workbookViewId="0">
      <selection activeCell="D12" sqref="D12"/>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53" t="s">
        <v>21</v>
      </c>
      <c r="B1" s="54"/>
      <c r="C1" s="54"/>
      <c r="D1" s="54"/>
      <c r="E1" s="54"/>
      <c r="F1" s="54"/>
      <c r="G1" s="54"/>
      <c r="H1" s="54"/>
      <c r="I1" s="54"/>
      <c r="J1" s="54"/>
      <c r="K1" s="54"/>
      <c r="L1" s="54"/>
      <c r="M1" s="54"/>
    </row>
    <row r="2" spans="1:13" ht="14.25" thickBot="1" x14ac:dyDescent="0.2"/>
    <row r="3" spans="1:13" ht="68.099999999999994" customHeight="1" x14ac:dyDescent="0.15">
      <c r="A3" s="55" t="s">
        <v>22</v>
      </c>
      <c r="B3" s="57" t="s">
        <v>0</v>
      </c>
      <c r="C3" s="57" t="s">
        <v>1</v>
      </c>
      <c r="D3" s="57" t="s">
        <v>2</v>
      </c>
      <c r="E3" s="57" t="s">
        <v>20</v>
      </c>
      <c r="F3" s="57" t="s">
        <v>3</v>
      </c>
      <c r="G3" s="57" t="s">
        <v>4</v>
      </c>
      <c r="H3" s="57" t="s">
        <v>5</v>
      </c>
      <c r="I3" s="59" t="s">
        <v>6</v>
      </c>
      <c r="J3" s="48" t="s">
        <v>10</v>
      </c>
      <c r="K3" s="49"/>
      <c r="L3" s="50"/>
      <c r="M3" s="51" t="s">
        <v>7</v>
      </c>
    </row>
    <row r="4" spans="1:13" ht="38.25" customHeight="1" thickBot="1" x14ac:dyDescent="0.2">
      <c r="A4" s="56"/>
      <c r="B4" s="58"/>
      <c r="C4" s="58"/>
      <c r="D4" s="58"/>
      <c r="E4" s="58"/>
      <c r="F4" s="58"/>
      <c r="G4" s="58"/>
      <c r="H4" s="58"/>
      <c r="I4" s="60"/>
      <c r="J4" s="2" t="s">
        <v>9</v>
      </c>
      <c r="K4" s="2" t="s">
        <v>8</v>
      </c>
      <c r="L4" s="2" t="s">
        <v>11</v>
      </c>
      <c r="M4" s="52"/>
    </row>
    <row r="5" spans="1:13" ht="75" customHeight="1" x14ac:dyDescent="0.15">
      <c r="A5" s="5" t="s">
        <v>35</v>
      </c>
      <c r="B5" s="23" t="s">
        <v>36</v>
      </c>
      <c r="C5" s="26">
        <v>45019</v>
      </c>
      <c r="D5" s="27" t="s">
        <v>38</v>
      </c>
      <c r="E5" s="28">
        <v>1010701039459</v>
      </c>
      <c r="F5" s="6" t="s">
        <v>24</v>
      </c>
      <c r="G5" s="7">
        <v>9527251</v>
      </c>
      <c r="H5" s="8">
        <v>6336000</v>
      </c>
      <c r="I5" s="22">
        <f>ROUNDDOWN(H5/G5,4)</f>
        <v>0.66500000000000004</v>
      </c>
      <c r="J5" s="9"/>
      <c r="K5" s="9"/>
      <c r="L5" s="9"/>
      <c r="M5" s="10"/>
    </row>
    <row r="6" spans="1:13" ht="75" customHeight="1" x14ac:dyDescent="0.15">
      <c r="A6" s="13" t="s">
        <v>31</v>
      </c>
      <c r="B6" s="11" t="s">
        <v>36</v>
      </c>
      <c r="C6" s="12">
        <v>45019</v>
      </c>
      <c r="D6" s="14" t="s">
        <v>32</v>
      </c>
      <c r="E6" s="21">
        <v>9010601041061</v>
      </c>
      <c r="F6" s="15" t="s">
        <v>23</v>
      </c>
      <c r="G6" s="16">
        <v>1136047</v>
      </c>
      <c r="H6" s="17">
        <v>750332</v>
      </c>
      <c r="I6" s="18">
        <f t="shared" ref="I6" si="0">ROUNDDOWN(H6/G6,4)</f>
        <v>0.66039999999999999</v>
      </c>
      <c r="J6" s="19"/>
      <c r="K6" s="19"/>
      <c r="L6" s="19"/>
      <c r="M6" s="20"/>
    </row>
    <row r="7" spans="1:13" ht="75" customHeight="1" x14ac:dyDescent="0.15">
      <c r="A7" s="13" t="s">
        <v>27</v>
      </c>
      <c r="B7" s="11" t="s">
        <v>36</v>
      </c>
      <c r="C7" s="12">
        <v>45019</v>
      </c>
      <c r="D7" s="14" t="s">
        <v>33</v>
      </c>
      <c r="E7" s="21">
        <v>2220001006534</v>
      </c>
      <c r="F7" s="15" t="s">
        <v>23</v>
      </c>
      <c r="G7" s="16">
        <v>2590720</v>
      </c>
      <c r="H7" s="17">
        <v>2492952</v>
      </c>
      <c r="I7" s="18">
        <f t="shared" ref="I7:I9" si="1">ROUNDDOWN(H7/G7,4)</f>
        <v>0.96220000000000006</v>
      </c>
      <c r="J7" s="19"/>
      <c r="K7" s="19"/>
      <c r="L7" s="19"/>
      <c r="M7" s="20"/>
    </row>
    <row r="8" spans="1:13" ht="75" customHeight="1" x14ac:dyDescent="0.15">
      <c r="A8" s="13" t="s">
        <v>28</v>
      </c>
      <c r="B8" s="11" t="s">
        <v>36</v>
      </c>
      <c r="C8" s="12">
        <v>45019</v>
      </c>
      <c r="D8" s="14" t="s">
        <v>26</v>
      </c>
      <c r="E8" s="21">
        <v>101001110829</v>
      </c>
      <c r="F8" s="15" t="s">
        <v>23</v>
      </c>
      <c r="G8" s="16">
        <v>4065160</v>
      </c>
      <c r="H8" s="17">
        <v>3048870</v>
      </c>
      <c r="I8" s="18">
        <f t="shared" si="1"/>
        <v>0.75</v>
      </c>
      <c r="J8" s="19"/>
      <c r="K8" s="19"/>
      <c r="L8" s="19"/>
      <c r="M8" s="20"/>
    </row>
    <row r="9" spans="1:13" ht="75" customHeight="1" x14ac:dyDescent="0.15">
      <c r="A9" s="13" t="s">
        <v>29</v>
      </c>
      <c r="B9" s="25" t="s">
        <v>36</v>
      </c>
      <c r="C9" s="12">
        <v>45019</v>
      </c>
      <c r="D9" s="14" t="s">
        <v>25</v>
      </c>
      <c r="E9" s="21">
        <v>101001110829</v>
      </c>
      <c r="F9" s="15" t="s">
        <v>23</v>
      </c>
      <c r="G9" s="16">
        <v>4702995</v>
      </c>
      <c r="H9" s="17">
        <v>3867930</v>
      </c>
      <c r="I9" s="18">
        <f t="shared" si="1"/>
        <v>0.82240000000000002</v>
      </c>
      <c r="J9" s="19"/>
      <c r="K9" s="19"/>
      <c r="L9" s="19"/>
      <c r="M9" s="20"/>
    </row>
    <row r="10" spans="1:13" ht="75" customHeight="1" x14ac:dyDescent="0.15">
      <c r="A10" s="39" t="s">
        <v>34</v>
      </c>
      <c r="B10" s="11" t="s">
        <v>37</v>
      </c>
      <c r="C10" s="40">
        <v>45019</v>
      </c>
      <c r="D10" s="11" t="s">
        <v>39</v>
      </c>
      <c r="E10" s="41">
        <v>2120001132225</v>
      </c>
      <c r="F10" s="42" t="s">
        <v>30</v>
      </c>
      <c r="G10" s="43">
        <v>3541636</v>
      </c>
      <c r="H10" s="44">
        <v>3203701</v>
      </c>
      <c r="I10" s="45">
        <v>0.90400000000000003</v>
      </c>
      <c r="J10" s="46"/>
      <c r="K10" s="46"/>
      <c r="L10" s="46"/>
      <c r="M10" s="47"/>
    </row>
    <row r="11" spans="1:13" ht="75" customHeight="1" x14ac:dyDescent="0.15">
      <c r="A11" s="38" t="s">
        <v>40</v>
      </c>
      <c r="B11" s="14" t="s">
        <v>36</v>
      </c>
      <c r="C11" s="12">
        <v>45019</v>
      </c>
      <c r="D11" s="14" t="s">
        <v>42</v>
      </c>
      <c r="E11" s="21">
        <v>9120001112369</v>
      </c>
      <c r="F11" s="15" t="s">
        <v>23</v>
      </c>
      <c r="G11" s="16">
        <v>26743226</v>
      </c>
      <c r="H11" s="17">
        <v>20196000</v>
      </c>
      <c r="I11" s="18">
        <f t="shared" ref="I11" si="2">ROUNDDOWN(H11/G11,4)</f>
        <v>0.75509999999999999</v>
      </c>
      <c r="J11" s="19"/>
      <c r="K11" s="19"/>
      <c r="L11" s="19"/>
      <c r="M11" s="20"/>
    </row>
    <row r="12" spans="1:13" ht="75" customHeight="1" thickBot="1" x14ac:dyDescent="0.2">
      <c r="A12" s="24" t="s">
        <v>41</v>
      </c>
      <c r="B12" s="29" t="s">
        <v>36</v>
      </c>
      <c r="C12" s="30">
        <v>45043</v>
      </c>
      <c r="D12" s="29" t="s">
        <v>43</v>
      </c>
      <c r="E12" s="31">
        <v>1012401002696</v>
      </c>
      <c r="F12" s="32" t="s">
        <v>23</v>
      </c>
      <c r="G12" s="33">
        <v>5360612</v>
      </c>
      <c r="H12" s="34">
        <v>5240100</v>
      </c>
      <c r="I12" s="35">
        <v>0.97699999999999998</v>
      </c>
      <c r="J12" s="36"/>
      <c r="K12" s="36"/>
      <c r="L12" s="36"/>
      <c r="M12" s="37"/>
    </row>
    <row r="13" spans="1:13" x14ac:dyDescent="0.15">
      <c r="A13" s="3" t="s">
        <v>12</v>
      </c>
      <c r="B13" s="4"/>
      <c r="C13" s="4"/>
      <c r="D13" s="4"/>
      <c r="E13" s="4"/>
      <c r="F13" s="4"/>
      <c r="G13" s="4"/>
      <c r="H13" s="4"/>
      <c r="I13" s="4"/>
      <c r="J13" s="4"/>
      <c r="K13" s="4"/>
      <c r="L13" s="4"/>
      <c r="M13" s="4"/>
    </row>
    <row r="14" spans="1:13" x14ac:dyDescent="0.15">
      <c r="A14" s="3" t="s">
        <v>13</v>
      </c>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J19" s="1" t="s">
        <v>14</v>
      </c>
      <c r="K19" s="1" t="s">
        <v>15</v>
      </c>
    </row>
    <row r="20" spans="1:13" x14ac:dyDescent="0.15">
      <c r="J20" s="1" t="s">
        <v>16</v>
      </c>
      <c r="K20" s="1" t="s">
        <v>17</v>
      </c>
    </row>
    <row r="21" spans="1:13" x14ac:dyDescent="0.15">
      <c r="J21" s="1" t="s">
        <v>18</v>
      </c>
    </row>
    <row r="22" spans="1:13" x14ac:dyDescent="0.15">
      <c r="J22"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9">
      <formula1>$K$18:$K$22</formula1>
    </dataValidation>
    <dataValidation type="list" allowBlank="1" showInputMessage="1" showErrorMessage="1" sqref="K5:K12">
      <formula1>$K$16:$K$18</formula1>
    </dataValidation>
    <dataValidation type="list" allowBlank="1" showInputMessage="1" showErrorMessage="1" sqref="J5:J12">
      <formula1>$J$16:$J$20</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2023-06-16T10:23:48Z</cp:lastPrinted>
  <dcterms:created xsi:type="dcterms:W3CDTF">2010-08-24T08:00:05Z</dcterms:created>
  <dcterms:modified xsi:type="dcterms:W3CDTF">2023-06-16T10:23:50Z</dcterms:modified>
</cp:coreProperties>
</file>