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4月契約6月公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付紙様式第３!$A$1:$M$15</definedName>
  </definedNames>
  <calcPr calcId="162913"/>
</workbook>
</file>

<file path=xl/calcChain.xml><?xml version="1.0" encoding="utf-8"?>
<calcChain xmlns="http://schemas.openxmlformats.org/spreadsheetml/2006/main">
  <c r="I12" i="3" l="1"/>
  <c r="I11" i="3" l="1"/>
  <c r="I8" i="3"/>
  <c r="I9" i="3"/>
  <c r="I10" i="3"/>
  <c r="I5" i="3" l="1"/>
  <c r="I7" i="3" l="1"/>
  <c r="I6" i="3" l="1"/>
</calcChain>
</file>

<file path=xl/sharedStrings.xml><?xml version="1.0" encoding="utf-8"?>
<sst xmlns="http://schemas.openxmlformats.org/spreadsheetml/2006/main" count="61" uniqueCount="47">
  <si>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</si>
  <si>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</si>
  <si>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</si>
  <si>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</si>
  <si>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</si>
  <si>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</si>
  <si>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</si>
  <si>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</si>
  <si>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</si>
  <si>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</si>
  <si>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</si>
  <si>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</si>
  <si>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</si>
  <si>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</si>
  <si>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</si>
  <si>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</si>
  <si>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</si>
  <si>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</si>
  <si>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</si>
  <si>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</si>
  <si>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</si>
  <si>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</si>
  <si>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</si>
  <si>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一般競争入札</t>
  </si>
  <si>
    <t>一般競争入札</t>
    <phoneticPr fontId="1"/>
  </si>
  <si>
    <t>（株）日産カーレンタルソリューション
東京都港区三田２丁目１７番２０号</t>
    <phoneticPr fontId="1"/>
  </si>
  <si>
    <t>リコージャパン（株）
大阪府大阪市中央区本町橋１番５号</t>
  </si>
  <si>
    <t>リコージャパン（株）
大阪府大阪市中央区本町橋１番５号</t>
    <phoneticPr fontId="1"/>
  </si>
  <si>
    <t>乗用自動車等借上（単価契約）
一式</t>
    <phoneticPr fontId="1"/>
  </si>
  <si>
    <t>近畿中部防衛局広報誌ほか印刷業務（単価契約）
一式</t>
    <phoneticPr fontId="1"/>
  </si>
  <si>
    <t>トナーカートリッジ購入（その１）（単価契約）
一式　</t>
    <phoneticPr fontId="1"/>
  </si>
  <si>
    <t>トナーカートリッジ購入（その２）（単価契約）
一式　</t>
    <phoneticPr fontId="1"/>
  </si>
  <si>
    <t>一般競争入札</t>
    <rPh sb="0" eb="2">
      <t>イッパン</t>
    </rPh>
    <rPh sb="2" eb="4">
      <t>キョウソウ</t>
    </rPh>
    <rPh sb="4" eb="6">
      <t>ニュウサツ</t>
    </rPh>
    <phoneticPr fontId="1"/>
  </si>
  <si>
    <t>令和４年度近畿中部防衛局ＯＡネットワーク・システムの運用支援役務
一式</t>
    <rPh sb="33" eb="35">
      <t>イッシキ</t>
    </rPh>
    <phoneticPr fontId="1"/>
  </si>
  <si>
    <t>支出負担行為担当官
近畿中部防衛局長
竹内　芳寿
大阪市中央区大手前4-1-67</t>
    <rPh sb="19" eb="21">
      <t>タケウチ</t>
    </rPh>
    <rPh sb="22" eb="23">
      <t>ヨシ</t>
    </rPh>
    <rPh sb="23" eb="24">
      <t>ヒサシ</t>
    </rPh>
    <phoneticPr fontId="1"/>
  </si>
  <si>
    <t>（株）ＩＴブレイン
兵庫県神戸市中央区三宮町１丁目４番９号</t>
    <rPh sb="10" eb="13">
      <t>ヒョウゴケン</t>
    </rPh>
    <rPh sb="13" eb="16">
      <t>コウベシ</t>
    </rPh>
    <rPh sb="16" eb="19">
      <t>チュウオウク</t>
    </rPh>
    <rPh sb="19" eb="21">
      <t>サンノミヤ</t>
    </rPh>
    <rPh sb="21" eb="22">
      <t>マチ</t>
    </rPh>
    <rPh sb="23" eb="25">
      <t>チョウメ</t>
    </rPh>
    <rPh sb="26" eb="27">
      <t>バン</t>
    </rPh>
    <rPh sb="28" eb="29">
      <t>ゴウ</t>
    </rPh>
    <phoneticPr fontId="1"/>
  </si>
  <si>
    <t>物品輸送業務（単価契約）
一式</t>
    <rPh sb="0" eb="2">
      <t>ブッピン</t>
    </rPh>
    <rPh sb="2" eb="4">
      <t>ユソウ</t>
    </rPh>
    <rPh sb="4" eb="6">
      <t>ギョウム</t>
    </rPh>
    <phoneticPr fontId="1"/>
  </si>
  <si>
    <t>セイノースーパーエクスプレス(株)
大阪府大阪市中央区本町橋６－１０</t>
    <rPh sb="14" eb="17">
      <t>カブ</t>
    </rPh>
    <rPh sb="18" eb="21">
      <t>オオサカフ</t>
    </rPh>
    <rPh sb="21" eb="24">
      <t>オオサカシ</t>
    </rPh>
    <rPh sb="24" eb="27">
      <t>チュウオウク</t>
    </rPh>
    <rPh sb="27" eb="29">
      <t>ホンマチ</t>
    </rPh>
    <rPh sb="29" eb="30">
      <t>ハシ</t>
    </rPh>
    <phoneticPr fontId="1"/>
  </si>
  <si>
    <t>前田印刷(株)
大阪府大阪市西区西本町１丁目３番１０号</t>
    <rPh sb="0" eb="2">
      <t>マエダ</t>
    </rPh>
    <rPh sb="2" eb="4">
      <t>インサツ</t>
    </rPh>
    <rPh sb="4" eb="7">
      <t>カブ</t>
    </rPh>
    <rPh sb="8" eb="11">
      <t>オオサカフ</t>
    </rPh>
    <rPh sb="11" eb="14">
      <t>オオサカシ</t>
    </rPh>
    <rPh sb="14" eb="16">
      <t>ニシク</t>
    </rPh>
    <rPh sb="16" eb="19">
      <t>ニシホンマチ</t>
    </rPh>
    <rPh sb="20" eb="22">
      <t>チョウメ</t>
    </rPh>
    <rPh sb="23" eb="24">
      <t>バン</t>
    </rPh>
    <rPh sb="26" eb="27">
      <t>ゴウ</t>
    </rPh>
    <phoneticPr fontId="1"/>
  </si>
  <si>
    <t>石元商事(株)
大阪府大阪市都島区中野町１丁目７番２０号</t>
    <rPh sb="0" eb="2">
      <t>イシモト</t>
    </rPh>
    <rPh sb="2" eb="4">
      <t>ショウジ</t>
    </rPh>
    <rPh sb="4" eb="7">
      <t>カブ</t>
    </rPh>
    <rPh sb="8" eb="11">
      <t>オオサカフ</t>
    </rPh>
    <rPh sb="11" eb="14">
      <t>オオサカシ</t>
    </rPh>
    <rPh sb="14" eb="17">
      <t>ミヤコジマク</t>
    </rPh>
    <rPh sb="17" eb="20">
      <t>ナカノマチ</t>
    </rPh>
    <rPh sb="21" eb="23">
      <t>チョウメ</t>
    </rPh>
    <rPh sb="24" eb="25">
      <t>バン</t>
    </rPh>
    <rPh sb="27" eb="28">
      <t>ゴウ</t>
    </rPh>
    <phoneticPr fontId="1"/>
  </si>
  <si>
    <t>レターファイルほか購入（単価契約）
一式</t>
    <rPh sb="9" eb="11">
      <t>コウニュウ</t>
    </rPh>
    <rPh sb="12" eb="14">
      <t>タンカ</t>
    </rPh>
    <rPh sb="14" eb="16">
      <t>ケイヤク</t>
    </rPh>
    <rPh sb="18" eb="20">
      <t>イッシキ</t>
    </rPh>
    <phoneticPr fontId="1"/>
  </si>
  <si>
    <t>交通誘導及び巡回警備業務（令和４年度）
一式</t>
    <rPh sb="20" eb="22">
      <t>イッシキ</t>
    </rPh>
    <phoneticPr fontId="1"/>
  </si>
  <si>
    <t>株式会社　ZERO
大阪府大阪市東成区玉津１丁目１０番２１号</t>
    <phoneticPr fontId="1"/>
  </si>
  <si>
    <t>9120001112369</t>
    <phoneticPr fontId="1"/>
  </si>
  <si>
    <t>令和４年度航空機騒音等自動測定装置保守点検等業務</t>
    <rPh sb="3" eb="5">
      <t>ネンド</t>
    </rPh>
    <phoneticPr fontId="1"/>
  </si>
  <si>
    <t>2010101004467</t>
  </si>
  <si>
    <t>リオンサービスセンター(株)
東京都八王子市兵衛２丁目２２番２号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</si>
</sst>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0%"/>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color theme="1"/>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68">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3" fillId="0" borderId="12" xfId="0" applyFont="1" applyBorder="1" applyAlignment="1">
      <alignment vertical="center" wrapText="1"/>
    </xf>
    <xf numFmtId="3" fontId="6" fillId="0" borderId="11" xfId="0" applyNumberFormat="1" applyFont="1" applyBorder="1" applyAlignment="1">
      <alignment horizontal="center" vertical="center"/>
    </xf>
    <xf numFmtId="176" fontId="3" fillId="0" borderId="11" xfId="1" applyNumberFormat="1" applyFont="1" applyBorder="1">
      <alignment vertical="center"/>
    </xf>
    <xf numFmtId="176" fontId="3" fillId="0" borderId="11" xfId="1" applyNumberFormat="1" applyFont="1" applyBorder="1" applyAlignment="1">
      <alignment horizontal="right" vertical="center"/>
    </xf>
    <xf numFmtId="0" fontId="2" fillId="0" borderId="8" xfId="0" applyFont="1" applyBorder="1">
      <alignment vertical="center"/>
    </xf>
    <xf numFmtId="0" fontId="2" fillId="0" borderId="13" xfId="0" applyFont="1" applyBorder="1">
      <alignment vertical="center"/>
    </xf>
    <xf numFmtId="0" fontId="6" fillId="0" borderId="14" xfId="2" applyFont="1" applyFill="1" applyBorder="1" applyAlignment="1">
      <alignment vertical="center" wrapText="1"/>
    </xf>
    <xf numFmtId="58" fontId="3" fillId="0" borderId="15" xfId="0" applyNumberFormat="1" applyFont="1" applyBorder="1" applyAlignment="1">
      <alignment horizontal="center" vertical="center" shrinkToFit="1"/>
    </xf>
    <xf numFmtId="0" fontId="3" fillId="0" borderId="16" xfId="0" applyFont="1" applyBorder="1" applyAlignment="1">
      <alignment vertical="center" wrapText="1"/>
    </xf>
    <xf numFmtId="0" fontId="6" fillId="0" borderId="15" xfId="2" applyFont="1" applyFill="1" applyBorder="1" applyAlignment="1">
      <alignment vertical="center" wrapText="1"/>
    </xf>
    <xf numFmtId="3" fontId="6" fillId="0" borderId="15" xfId="0" applyNumberFormat="1" applyFont="1" applyBorder="1" applyAlignment="1">
      <alignment horizontal="center" vertical="center"/>
    </xf>
    <xf numFmtId="176" fontId="3" fillId="0" borderId="15" xfId="1" applyNumberFormat="1" applyFont="1" applyBorder="1">
      <alignment vertical="center"/>
    </xf>
    <xf numFmtId="176" fontId="3" fillId="0" borderId="15" xfId="1" applyNumberFormat="1" applyFont="1" applyBorder="1" applyAlignment="1">
      <alignment horizontal="right" vertical="center"/>
    </xf>
    <xf numFmtId="177" fontId="3" fillId="0" borderId="15"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178" fontId="3" fillId="0" borderId="15" xfId="0" quotePrefix="1" applyNumberFormat="1" applyFont="1" applyBorder="1" applyAlignment="1">
      <alignment horizontal="center" vertical="center"/>
    </xf>
    <xf numFmtId="177" fontId="3" fillId="0" borderId="11" xfId="0" applyNumberFormat="1" applyFont="1" applyBorder="1">
      <alignment vertical="center"/>
    </xf>
    <xf numFmtId="0" fontId="6" fillId="0" borderId="2" xfId="2" applyFont="1" applyFill="1" applyBorder="1" applyAlignment="1">
      <alignment vertical="center" wrapText="1"/>
    </xf>
    <xf numFmtId="0" fontId="6" fillId="0" borderId="19" xfId="2" applyFont="1" applyFill="1" applyBorder="1" applyAlignment="1">
      <alignment vertical="center" wrapText="1"/>
    </xf>
    <xf numFmtId="0" fontId="3" fillId="0" borderId="20" xfId="0" applyFont="1" applyBorder="1" applyAlignment="1">
      <alignment vertical="center" wrapText="1"/>
    </xf>
    <xf numFmtId="0" fontId="6" fillId="0" borderId="1" xfId="2" applyFont="1" applyFill="1" applyBorder="1" applyAlignment="1">
      <alignment vertical="center" wrapText="1"/>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6" fontId="3" fillId="0" borderId="1" xfId="1" applyNumberFormat="1" applyFont="1" applyBorder="1" applyAlignment="1">
      <alignment vertical="center"/>
    </xf>
    <xf numFmtId="0" fontId="3" fillId="0" borderId="21" xfId="0" applyFont="1" applyBorder="1" applyAlignment="1">
      <alignment vertical="center" wrapText="1"/>
    </xf>
    <xf numFmtId="58" fontId="3" fillId="0" borderId="19" xfId="0" applyNumberFormat="1" applyFont="1" applyBorder="1" applyAlignment="1">
      <alignment horizontal="center" vertical="center" shrinkToFit="1"/>
    </xf>
    <xf numFmtId="178" fontId="3" fillId="0" borderId="19" xfId="0" quotePrefix="1" applyNumberFormat="1" applyFont="1" applyBorder="1" applyAlignment="1">
      <alignment horizontal="center" vertical="center"/>
    </xf>
    <xf numFmtId="3" fontId="6" fillId="0" borderId="19" xfId="0" applyNumberFormat="1" applyFont="1" applyBorder="1" applyAlignment="1">
      <alignment horizontal="center" vertical="center"/>
    </xf>
    <xf numFmtId="176" fontId="3" fillId="0" borderId="19" xfId="1" applyNumberFormat="1" applyFont="1" applyBorder="1">
      <alignment vertical="center"/>
    </xf>
    <xf numFmtId="176" fontId="3" fillId="0" borderId="19" xfId="1" applyNumberFormat="1" applyFont="1" applyBorder="1" applyAlignment="1">
      <alignment vertical="center"/>
    </xf>
    <xf numFmtId="177" fontId="3" fillId="0" borderId="19" xfId="0" applyNumberFormat="1" applyFont="1" applyBorder="1">
      <alignment vertical="center"/>
    </xf>
    <xf numFmtId="0" fontId="2" fillId="0" borderId="22" xfId="0" applyFont="1" applyBorder="1">
      <alignment vertical="center"/>
    </xf>
    <xf numFmtId="0" fontId="2" fillId="0" borderId="23" xfId="0" applyFont="1" applyBorder="1">
      <alignment vertical="center"/>
    </xf>
    <xf numFmtId="177" fontId="3" fillId="0" borderId="5" xfId="0" applyNumberFormat="1" applyFont="1" applyBorder="1">
      <alignment vertical="center"/>
    </xf>
    <xf numFmtId="0" fontId="2" fillId="0" borderId="24" xfId="0" applyFont="1" applyBorder="1">
      <alignment vertical="center"/>
    </xf>
    <xf numFmtId="0" fontId="2" fillId="0" borderId="7" xfId="0" applyFont="1" applyBorder="1">
      <alignment vertical="center"/>
    </xf>
    <xf numFmtId="58" fontId="3" fillId="0" borderId="14" xfId="0" applyNumberFormat="1" applyFont="1" applyBorder="1" applyAlignment="1">
      <alignment horizontal="center" vertical="center" shrinkToFit="1"/>
    </xf>
    <xf numFmtId="177" fontId="3" fillId="0" borderId="14" xfId="0" applyNumberFormat="1" applyFont="1" applyBorder="1">
      <alignment vertical="center"/>
    </xf>
    <xf numFmtId="0" fontId="2" fillId="0" borderId="26" xfId="0" applyFont="1" applyBorder="1">
      <alignment vertical="center"/>
    </xf>
    <xf numFmtId="0" fontId="2" fillId="0" borderId="27" xfId="0" applyFont="1" applyBorder="1">
      <alignment vertical="center"/>
    </xf>
    <xf numFmtId="0" fontId="3" fillId="0" borderId="14" xfId="0" applyFont="1" applyBorder="1" applyAlignment="1">
      <alignment vertical="center" wrapText="1"/>
    </xf>
    <xf numFmtId="49" fontId="3" fillId="0" borderId="14" xfId="0" applyNumberFormat="1" applyFont="1" applyBorder="1" applyAlignment="1">
      <alignment horizontal="center" vertical="center"/>
    </xf>
    <xf numFmtId="0" fontId="7" fillId="0" borderId="25" xfId="0" applyFont="1" applyBorder="1" applyAlignment="1">
      <alignment vertical="center" wrapText="1"/>
    </xf>
    <xf numFmtId="58" fontId="3" fillId="0" borderId="11" xfId="0" applyNumberFormat="1" applyFont="1" applyBorder="1" applyAlignment="1">
      <alignment horizontal="center" vertical="center" shrinkToFit="1"/>
    </xf>
    <xf numFmtId="0" fontId="6" fillId="0" borderId="11" xfId="2" applyFont="1" applyFill="1" applyBorder="1" applyAlignment="1">
      <alignment vertical="center" wrapText="1"/>
    </xf>
    <xf numFmtId="178" fontId="3" fillId="0" borderId="11" xfId="0" quotePrefix="1" applyNumberFormat="1" applyFont="1" applyBorder="1" applyAlignment="1">
      <alignment horizontal="center" vertical="center"/>
    </xf>
    <xf numFmtId="58" fontId="3" fillId="0" borderId="5" xfId="0" applyNumberFormat="1" applyFont="1" applyBorder="1" applyAlignment="1">
      <alignment horizontal="center" vertical="center"/>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115" zoomScaleNormal="100" zoomScaleSheetLayoutView="115" workbookViewId="0">
      <selection activeCell="J18" sqref="J18"/>
    </sheetView>
  </sheetViews>
  <sheetFormatPr defaultRowHeight="13.5" x14ac:dyDescent="0.15"/>
  <cols>
    <col min="1" max="1" width="17.5" style="1" customWidth="1"/>
    <col min="2" max="2" width="16.125" style="1" customWidth="1"/>
    <col min="3"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60" t="s">
        <v>21</v>
      </c>
      <c r="B1" s="61"/>
      <c r="C1" s="61"/>
      <c r="D1" s="61"/>
      <c r="E1" s="61"/>
      <c r="F1" s="61"/>
      <c r="G1" s="61"/>
      <c r="H1" s="61"/>
      <c r="I1" s="61"/>
      <c r="J1" s="61"/>
      <c r="K1" s="61"/>
      <c r="L1" s="61"/>
      <c r="M1" s="61"/>
    </row>
    <row r="2" spans="1:13" ht="14.25" thickBot="1" x14ac:dyDescent="0.2"/>
    <row r="3" spans="1:13" ht="68.099999999999994" customHeight="1" x14ac:dyDescent="0.15">
      <c r="A3" s="62" t="s">
        <v>22</v>
      </c>
      <c r="B3" s="64" t="s">
        <v>0</v>
      </c>
      <c r="C3" s="64" t="s">
        <v>1</v>
      </c>
      <c r="D3" s="64" t="s">
        <v>2</v>
      </c>
      <c r="E3" s="64" t="s">
        <v>20</v>
      </c>
      <c r="F3" s="64" t="s">
        <v>3</v>
      </c>
      <c r="G3" s="64" t="s">
        <v>4</v>
      </c>
      <c r="H3" s="64" t="s">
        <v>5</v>
      </c>
      <c r="I3" s="66" t="s">
        <v>6</v>
      </c>
      <c r="J3" s="55" t="s">
        <v>10</v>
      </c>
      <c r="K3" s="56"/>
      <c r="L3" s="57"/>
      <c r="M3" s="58" t="s">
        <v>7</v>
      </c>
    </row>
    <row r="4" spans="1:13" ht="38.25" customHeight="1" thickBot="1" x14ac:dyDescent="0.2">
      <c r="A4" s="63"/>
      <c r="B4" s="65"/>
      <c r="C4" s="65"/>
      <c r="D4" s="65"/>
      <c r="E4" s="65"/>
      <c r="F4" s="65"/>
      <c r="G4" s="65"/>
      <c r="H4" s="65"/>
      <c r="I4" s="67"/>
      <c r="J4" s="2" t="s">
        <v>9</v>
      </c>
      <c r="K4" s="2" t="s">
        <v>8</v>
      </c>
      <c r="L4" s="2" t="s">
        <v>11</v>
      </c>
      <c r="M4" s="59"/>
    </row>
    <row r="5" spans="1:13" ht="75" customHeight="1" x14ac:dyDescent="0.15">
      <c r="A5" s="5" t="s">
        <v>33</v>
      </c>
      <c r="B5" s="23" t="s">
        <v>34</v>
      </c>
      <c r="C5" s="49">
        <v>44652</v>
      </c>
      <c r="D5" s="50" t="s">
        <v>35</v>
      </c>
      <c r="E5" s="51">
        <v>1010701039459</v>
      </c>
      <c r="F5" s="6" t="s">
        <v>24</v>
      </c>
      <c r="G5" s="7">
        <v>9524372</v>
      </c>
      <c r="H5" s="8">
        <v>6336000</v>
      </c>
      <c r="I5" s="22">
        <f>ROUNDDOWN(H5/G5,4)</f>
        <v>0.66520000000000001</v>
      </c>
      <c r="J5" s="9"/>
      <c r="K5" s="9"/>
      <c r="L5" s="9"/>
      <c r="M5" s="10"/>
    </row>
    <row r="6" spans="1:13" ht="75" customHeight="1" x14ac:dyDescent="0.15">
      <c r="A6" s="13" t="s">
        <v>28</v>
      </c>
      <c r="B6" s="24" t="s">
        <v>34</v>
      </c>
      <c r="C6" s="12">
        <v>44652</v>
      </c>
      <c r="D6" s="11" t="s">
        <v>25</v>
      </c>
      <c r="E6" s="21">
        <v>4040001013464</v>
      </c>
      <c r="F6" s="15" t="s">
        <v>23</v>
      </c>
      <c r="G6" s="16">
        <v>5981250</v>
      </c>
      <c r="H6" s="17">
        <v>4336750</v>
      </c>
      <c r="I6" s="18">
        <f t="shared" ref="I6:I7" si="0">ROUNDDOWN(H6/G6,4)</f>
        <v>0.72499999999999998</v>
      </c>
      <c r="J6" s="19"/>
      <c r="K6" s="19"/>
      <c r="L6" s="19"/>
      <c r="M6" s="20"/>
    </row>
    <row r="7" spans="1:13" ht="75" customHeight="1" x14ac:dyDescent="0.15">
      <c r="A7" s="13" t="s">
        <v>36</v>
      </c>
      <c r="B7" s="11" t="s">
        <v>34</v>
      </c>
      <c r="C7" s="12">
        <v>44652</v>
      </c>
      <c r="D7" s="14" t="s">
        <v>37</v>
      </c>
      <c r="E7" s="21">
        <v>9010601041061</v>
      </c>
      <c r="F7" s="15" t="s">
        <v>23</v>
      </c>
      <c r="G7" s="16">
        <v>1268520</v>
      </c>
      <c r="H7" s="17">
        <v>841324</v>
      </c>
      <c r="I7" s="18">
        <f t="shared" si="0"/>
        <v>0.66320000000000001</v>
      </c>
      <c r="J7" s="19"/>
      <c r="K7" s="19"/>
      <c r="L7" s="19"/>
      <c r="M7" s="20"/>
    </row>
    <row r="8" spans="1:13" ht="75" customHeight="1" x14ac:dyDescent="0.15">
      <c r="A8" s="13" t="s">
        <v>29</v>
      </c>
      <c r="B8" s="11" t="s">
        <v>34</v>
      </c>
      <c r="C8" s="12">
        <v>44652</v>
      </c>
      <c r="D8" s="14" t="s">
        <v>38</v>
      </c>
      <c r="E8" s="21">
        <v>2220001006534</v>
      </c>
      <c r="F8" s="15" t="s">
        <v>23</v>
      </c>
      <c r="G8" s="16">
        <v>3070134</v>
      </c>
      <c r="H8" s="17">
        <v>2087594</v>
      </c>
      <c r="I8" s="18">
        <f t="shared" ref="I8:I12" si="1">ROUNDDOWN(H8/G8,4)</f>
        <v>0.67989999999999995</v>
      </c>
      <c r="J8" s="19"/>
      <c r="K8" s="19"/>
      <c r="L8" s="19"/>
      <c r="M8" s="20"/>
    </row>
    <row r="9" spans="1:13" ht="75" customHeight="1" x14ac:dyDescent="0.15">
      <c r="A9" s="13" t="s">
        <v>30</v>
      </c>
      <c r="B9" s="14" t="s">
        <v>34</v>
      </c>
      <c r="C9" s="12">
        <v>44652</v>
      </c>
      <c r="D9" s="14" t="s">
        <v>27</v>
      </c>
      <c r="E9" s="21">
        <v>101001110829</v>
      </c>
      <c r="F9" s="15" t="s">
        <v>23</v>
      </c>
      <c r="G9" s="16">
        <v>3909730</v>
      </c>
      <c r="H9" s="17">
        <v>2667330</v>
      </c>
      <c r="I9" s="18">
        <f t="shared" si="1"/>
        <v>0.68220000000000003</v>
      </c>
      <c r="J9" s="19"/>
      <c r="K9" s="19"/>
      <c r="L9" s="19"/>
      <c r="M9" s="20"/>
    </row>
    <row r="10" spans="1:13" ht="75" customHeight="1" x14ac:dyDescent="0.15">
      <c r="A10" s="13" t="s">
        <v>31</v>
      </c>
      <c r="B10" s="14" t="s">
        <v>34</v>
      </c>
      <c r="C10" s="12">
        <v>44652</v>
      </c>
      <c r="D10" s="14" t="s">
        <v>26</v>
      </c>
      <c r="E10" s="21">
        <v>101001110829</v>
      </c>
      <c r="F10" s="15" t="s">
        <v>23</v>
      </c>
      <c r="G10" s="16">
        <v>5115000</v>
      </c>
      <c r="H10" s="17">
        <v>3602016</v>
      </c>
      <c r="I10" s="18">
        <f t="shared" si="1"/>
        <v>0.70420000000000005</v>
      </c>
      <c r="J10" s="19"/>
      <c r="K10" s="19"/>
      <c r="L10" s="19"/>
      <c r="M10" s="20"/>
    </row>
    <row r="11" spans="1:13" ht="75" customHeight="1" x14ac:dyDescent="0.15">
      <c r="A11" s="30" t="s">
        <v>40</v>
      </c>
      <c r="B11" s="24" t="s">
        <v>34</v>
      </c>
      <c r="C11" s="31">
        <v>44652</v>
      </c>
      <c r="D11" s="24" t="s">
        <v>39</v>
      </c>
      <c r="E11" s="32">
        <v>9120001074460</v>
      </c>
      <c r="F11" s="33" t="s">
        <v>32</v>
      </c>
      <c r="G11" s="34">
        <v>2342705</v>
      </c>
      <c r="H11" s="35">
        <v>1967818</v>
      </c>
      <c r="I11" s="36">
        <f t="shared" si="1"/>
        <v>0.83989999999999998</v>
      </c>
      <c r="J11" s="37"/>
      <c r="K11" s="37"/>
      <c r="L11" s="37"/>
      <c r="M11" s="38"/>
    </row>
    <row r="12" spans="1:13" ht="75" customHeight="1" x14ac:dyDescent="0.15">
      <c r="A12" s="48" t="s">
        <v>41</v>
      </c>
      <c r="B12" s="24" t="s">
        <v>34</v>
      </c>
      <c r="C12" s="42">
        <v>44652</v>
      </c>
      <c r="D12" s="46" t="s">
        <v>42</v>
      </c>
      <c r="E12" s="47" t="s">
        <v>43</v>
      </c>
      <c r="F12" s="33" t="s">
        <v>32</v>
      </c>
      <c r="G12" s="34">
        <v>27102522</v>
      </c>
      <c r="H12" s="35">
        <v>20605200</v>
      </c>
      <c r="I12" s="43">
        <f>ROUNDDOWN(H12/G12,4)</f>
        <v>0.76019999999999999</v>
      </c>
      <c r="J12" s="44"/>
      <c r="K12" s="44"/>
      <c r="L12" s="44"/>
      <c r="M12" s="45"/>
    </row>
    <row r="13" spans="1:13" ht="75" customHeight="1" thickBot="1" x14ac:dyDescent="0.2">
      <c r="A13" s="25" t="s">
        <v>44</v>
      </c>
      <c r="B13" s="26" t="s">
        <v>34</v>
      </c>
      <c r="C13" s="52">
        <v>44671</v>
      </c>
      <c r="D13" s="53" t="s">
        <v>46</v>
      </c>
      <c r="E13" s="54" t="s">
        <v>45</v>
      </c>
      <c r="F13" s="27" t="s">
        <v>32</v>
      </c>
      <c r="G13" s="28">
        <v>4566342</v>
      </c>
      <c r="H13" s="29">
        <v>4390800</v>
      </c>
      <c r="I13" s="39">
        <v>0.96099999999999997</v>
      </c>
      <c r="J13" s="40"/>
      <c r="K13" s="40"/>
      <c r="L13" s="40"/>
      <c r="M13" s="41"/>
    </row>
    <row r="14" spans="1:13" x14ac:dyDescent="0.15">
      <c r="A14" s="3" t="s">
        <v>12</v>
      </c>
      <c r="B14" s="4"/>
      <c r="C14" s="4"/>
      <c r="D14" s="4"/>
      <c r="E14" s="4"/>
      <c r="F14" s="4"/>
      <c r="G14" s="4"/>
      <c r="H14" s="4"/>
      <c r="I14" s="4"/>
      <c r="J14" s="4"/>
      <c r="K14" s="4"/>
      <c r="L14" s="4"/>
      <c r="M14" s="4"/>
    </row>
    <row r="15" spans="1:13" x14ac:dyDescent="0.15">
      <c r="A15" s="3" t="s">
        <v>13</v>
      </c>
      <c r="B15" s="4"/>
      <c r="C15" s="4"/>
      <c r="D15" s="4"/>
      <c r="E15" s="4"/>
      <c r="F15" s="4"/>
      <c r="G15" s="4"/>
      <c r="H15" s="4"/>
      <c r="I15" s="4"/>
      <c r="J15" s="4"/>
      <c r="K15" s="4"/>
      <c r="L15" s="4"/>
      <c r="M15" s="4"/>
    </row>
    <row r="16" spans="1:13" x14ac:dyDescent="0.15">
      <c r="A16" s="4"/>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A19" s="4"/>
      <c r="B19" s="4"/>
      <c r="C19" s="4"/>
      <c r="D19" s="4"/>
      <c r="E19" s="4"/>
      <c r="F19" s="4"/>
      <c r="G19" s="4"/>
      <c r="H19" s="4"/>
      <c r="I19" s="4"/>
      <c r="J19" s="4"/>
      <c r="K19" s="4"/>
      <c r="L19" s="4"/>
      <c r="M19" s="4"/>
    </row>
    <row r="20" spans="1:13" x14ac:dyDescent="0.15">
      <c r="J20" s="1" t="s">
        <v>14</v>
      </c>
      <c r="K20" s="1" t="s">
        <v>15</v>
      </c>
    </row>
    <row r="21" spans="1:13" x14ac:dyDescent="0.15">
      <c r="J21" s="1" t="s">
        <v>16</v>
      </c>
      <c r="K21" s="1" t="s">
        <v>17</v>
      </c>
    </row>
    <row r="22" spans="1:13" x14ac:dyDescent="0.15">
      <c r="J22" s="1" t="s">
        <v>18</v>
      </c>
    </row>
    <row r="23" spans="1:13" x14ac:dyDescent="0.15">
      <c r="J23"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3">
    <dataValidation type="list" showDropDown="1" showInputMessage="1" showErrorMessage="1" sqref="J20">
      <formula1>$K$19:$K$23</formula1>
    </dataValidation>
    <dataValidation type="list" allowBlank="1" showInputMessage="1" showErrorMessage="1" sqref="K5:K13">
      <formula1>$K$17:$K$19</formula1>
    </dataValidation>
    <dataValidation type="list" allowBlank="1" showInputMessage="1" showErrorMessage="1" sqref="J5:J13">
      <formula1>$J$17:$J$21</formula1>
    </dataValidation>
  </dataValidations>
  <printOptions horizontalCentered="1"/>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2021-06-23T07:14:27Z</cp:lastPrinted>
  <dcterms:created xsi:type="dcterms:W3CDTF">2010-08-24T08:00:05Z</dcterms:created>
  <dcterms:modified xsi:type="dcterms:W3CDTF">2022-06-22T09:07:57Z</dcterms:modified>
</cp:coreProperties>
</file>