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8月契約10月公表\ＨＰ掲載用\"/>
    </mc:Choice>
  </mc:AlternateContent>
  <bookViews>
    <workbookView xWindow="480" yWindow="120" windowWidth="18315" windowHeight="11655"/>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workbook>
</file>

<file path=xl/calcChain.xml><?xml version="1.0" encoding="utf-8"?>
<calcChain xmlns="http://schemas.openxmlformats.org/spreadsheetml/2006/main">
  <c r="I6" i="2" l="1"/>
  <c r="I8" i="2"/>
  <c r="I5" i="2" l="1"/>
</calcChain>
</file>

<file path=xl/sharedStrings.xml><?xml version="1.0" encoding="utf-8"?>
<sst xmlns="http://schemas.openxmlformats.org/spreadsheetml/2006/main" count="43" uniqueCount="38">
  <si>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</si>
  <si>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</si>
  <si>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</si>
  <si>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</si>
  <si>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</si>
  <si>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</si>
  <si>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</si>
  <si>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</si>
  <si>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</si>
  <si>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</si>
  <si>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</si>
  <si>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</si>
  <si>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</si>
  <si>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</si>
  <si>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</si>
  <si>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</si>
  <si>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</si>
  <si>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</si>
  <si>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</si>
  <si>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</si>
  <si>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</si>
  <si>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</si>
  <si>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</si>
  <si>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</si>
  <si>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提出された技術提案書等について、企業、管理技術者及び配置予定技術者を評価し、評価点数の最上位者と見積合せを実施。（根拠法令：会計法第29条の3第4項）</t>
  </si>
  <si>
    <t>伊丹（６）施設最適化総合設計に係る技術協力業務
兵庫県伊丹市
令和6年8月6日～令和11年3月15日
技術協力業務</t>
    <rPh sb="25" eb="31">
      <t>ヒョウゴケンイタミシ</t>
    </rPh>
    <phoneticPr fontId="1"/>
  </si>
  <si>
    <r>
      <t xml:space="preserve">小松（６）施設最適化総合設計に係る技術協力業務
石川県小松市
令和6年8月30日～令和11年3月15日
</t>
    </r>
    <r>
      <rPr>
        <sz val="9"/>
        <rFont val="ＭＳ 明朝"/>
        <family val="1"/>
        <charset val="128"/>
      </rPr>
      <t xml:space="preserve">
技術協力業務</t>
    </r>
    <rPh sb="41" eb="42">
      <t>ニチ</t>
    </rPh>
    <rPh sb="55" eb="61">
      <t>ギジュツキョウリョクギョウム</t>
    </rPh>
    <phoneticPr fontId="1"/>
  </si>
  <si>
    <r>
      <t xml:space="preserve">舞鶴（６）施設最適化総合設計に係る技術協力業務
京都府舞鶴市
令和6年8月21日～令和11年3月15日
</t>
    </r>
    <r>
      <rPr>
        <sz val="9"/>
        <rFont val="ＭＳ 明朝"/>
        <family val="1"/>
        <charset val="128"/>
      </rPr>
      <t>技術協力業務</t>
    </r>
    <rPh sb="25" eb="28">
      <t>キョウトフ</t>
    </rPh>
    <rPh sb="28" eb="31">
      <t>マイヅルシ</t>
    </rPh>
    <phoneticPr fontId="1"/>
  </si>
  <si>
    <r>
      <t xml:space="preserve">舞鶴（６）倉庫新設等建築追加工事
京都府舞鶴市
令和6年8月8日～令和7年3月15日
</t>
    </r>
    <r>
      <rPr>
        <sz val="9"/>
        <rFont val="ＭＳ 明朝"/>
        <family val="1"/>
        <charset val="128"/>
      </rPr>
      <t>建築一式</t>
    </r>
    <rPh sb="46" eb="48">
      <t>ケンチク</t>
    </rPh>
    <rPh sb="48" eb="50">
      <t>イッシキ</t>
    </rPh>
    <phoneticPr fontId="1"/>
  </si>
  <si>
    <t>支出負担行為担当官
近畿中部防衛局長
池田　眞人
大阪市中央区大手前４－１－６７</t>
    <phoneticPr fontId="1"/>
  </si>
  <si>
    <t>伊丹（６）施設最適化総合設計に係る技術協力業務対象工事 前田建設・淺沼組・東洋建設・新井組 最適化事業建設共同企業体
大阪府大阪市中央区久太郎町２丁目５番３０号</t>
    <phoneticPr fontId="1"/>
  </si>
  <si>
    <t>4010001008789
8120001022651
9120001077496
9140001067900</t>
    <phoneticPr fontId="1"/>
  </si>
  <si>
    <t>小松（６）施設最適化総合設計に係る技術協力業務対象工事 大成・中東・吉光・北菱 最適化事業建設共同企業体
新潟県新潟市中央区八千代一丁目４番１６号</t>
    <phoneticPr fontId="1"/>
  </si>
  <si>
    <t>4011101011880
5220001012686
8220001012568
4220001006111</t>
    <phoneticPr fontId="1"/>
  </si>
  <si>
    <t xml:space="preserve">舞鶴（６）施設最適化総合設計に係る技術協力業務対象工事 鉄建建設・松村組・鶴美建設・櫻井工業・日本土木建設最適化事業建設共同企業体
大阪市北区堂島一丁目５番１７号
</t>
    <phoneticPr fontId="1"/>
  </si>
  <si>
    <t>2010001008709
7120001059694
1130001043521
3130001043940
6120101040051</t>
    <phoneticPr fontId="1"/>
  </si>
  <si>
    <t xml:space="preserve">鉄建建設（株）大阪支店
大阪市北区堂島一丁目５番１７号
</t>
    <phoneticPr fontId="1"/>
  </si>
  <si>
    <t>会計法第２９条の３第４項。　競争に付することが不利と認められるため。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</si>
</sst>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 "/>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6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5" fillId="2" borderId="1" xfId="0" applyFont="1" applyFill="1" applyBorder="1" applyAlignment="1">
      <alignment vertical="center" wrapText="1"/>
    </xf>
    <xf numFmtId="176" fontId="5" fillId="0" borderId="1" xfId="0" applyNumberFormat="1" applyFont="1" applyFill="1" applyBorder="1" applyAlignment="1">
      <alignment horizontal="center" vertical="center"/>
    </xf>
    <xf numFmtId="0" fontId="3" fillId="0" borderId="1" xfId="0" applyFont="1" applyBorder="1" applyAlignment="1">
      <alignment vertical="center" wrapText="1"/>
    </xf>
    <xf numFmtId="0" fontId="5" fillId="0" borderId="1" xfId="0" quotePrefix="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22" xfId="0" applyNumberFormat="1" applyFont="1" applyFill="1" applyBorder="1" applyAlignment="1">
      <alignment horizontal="center" vertical="center"/>
    </xf>
    <xf numFmtId="176" fontId="5" fillId="0" borderId="4" xfId="0" applyNumberFormat="1" applyFont="1" applyFill="1" applyBorder="1" applyAlignment="1">
      <alignment horizontal="center" vertical="center"/>
    </xf>
    <xf numFmtId="0" fontId="3" fillId="0" borderId="4" xfId="0" applyFont="1" applyBorder="1" applyAlignment="1">
      <alignment vertical="center" wrapText="1"/>
    </xf>
    <xf numFmtId="179" fontId="5" fillId="0" borderId="4" xfId="0" quotePrefix="1"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23" xfId="0" applyFont="1" applyFill="1" applyBorder="1" applyAlignment="1">
      <alignment vertical="center" wrapText="1"/>
    </xf>
    <xf numFmtId="0" fontId="5" fillId="2" borderId="24" xfId="0" applyFont="1" applyFill="1" applyBorder="1" applyAlignment="1">
      <alignment vertical="center" wrapText="1"/>
    </xf>
    <xf numFmtId="176" fontId="5" fillId="2" borderId="24" xfId="0" applyNumberFormat="1" applyFont="1" applyFill="1" applyBorder="1" applyAlignment="1">
      <alignment horizontal="center" vertical="center" wrapText="1"/>
    </xf>
    <xf numFmtId="0" fontId="5" fillId="2" borderId="24" xfId="0" quotePrefix="1" applyFont="1" applyFill="1" applyBorder="1" applyAlignment="1">
      <alignment vertical="center" wrapText="1"/>
    </xf>
    <xf numFmtId="0" fontId="5" fillId="2" borderId="24" xfId="0" quotePrefix="1" applyFont="1" applyFill="1" applyBorder="1" applyAlignment="1">
      <alignment horizontal="center" vertical="center" wrapText="1"/>
    </xf>
    <xf numFmtId="0" fontId="5" fillId="2" borderId="4" xfId="0" applyFont="1" applyFill="1" applyBorder="1" applyAlignment="1">
      <alignment vertical="center" wrapText="1"/>
    </xf>
    <xf numFmtId="0" fontId="3" fillId="0" borderId="5" xfId="0" applyFont="1" applyFill="1" applyBorder="1" applyAlignment="1">
      <alignment vertical="center" wrapText="1"/>
    </xf>
    <xf numFmtId="0" fontId="5" fillId="2" borderId="6" xfId="0" applyFont="1" applyFill="1" applyBorder="1" applyAlignment="1">
      <alignment vertical="center" wrapText="1"/>
    </xf>
    <xf numFmtId="0" fontId="3" fillId="0" borderId="6" xfId="0" applyFont="1" applyBorder="1" applyAlignment="1">
      <alignment vertical="center" wrapText="1"/>
    </xf>
    <xf numFmtId="0" fontId="5" fillId="0" borderId="6" xfId="0" quotePrefix="1" applyFont="1" applyFill="1" applyBorder="1" applyAlignment="1">
      <alignment horizontal="center" vertical="center" wrapText="1"/>
    </xf>
    <xf numFmtId="0" fontId="5" fillId="0" borderId="6" xfId="0" applyFont="1" applyFill="1" applyBorder="1" applyAlignment="1">
      <alignment horizontal="left" vertical="center" wrapText="1"/>
    </xf>
    <xf numFmtId="178" fontId="5" fillId="0" borderId="10" xfId="2" quotePrefix="1" applyNumberFormat="1" applyFont="1" applyFill="1" applyBorder="1" applyAlignment="1">
      <alignment horizontal="right" vertical="center" wrapText="1"/>
    </xf>
    <xf numFmtId="0" fontId="5" fillId="0" borderId="24" xfId="0" applyFont="1" applyFill="1" applyBorder="1" applyAlignment="1">
      <alignment horizontal="left" vertical="center" wrapText="1"/>
    </xf>
    <xf numFmtId="177" fontId="5" fillId="0" borderId="24" xfId="1" applyNumberFormat="1" applyFont="1" applyFill="1" applyBorder="1" applyAlignment="1">
      <alignment horizontal="right" vertical="center"/>
    </xf>
    <xf numFmtId="178" fontId="5" fillId="0" borderId="24" xfId="2" quotePrefix="1" applyNumberFormat="1" applyFont="1" applyFill="1" applyBorder="1" applyAlignment="1">
      <alignment horizontal="right" vertical="center" wrapText="1"/>
    </xf>
    <xf numFmtId="0" fontId="2" fillId="0" borderId="24" xfId="0" applyFont="1" applyBorder="1">
      <alignment vertical="center"/>
    </xf>
    <xf numFmtId="0" fontId="2" fillId="0" borderId="19" xfId="0" applyFont="1" applyBorder="1">
      <alignment vertical="center"/>
    </xf>
    <xf numFmtId="0" fontId="2" fillId="0" borderId="25" xfId="0" applyFont="1" applyBorder="1">
      <alignment vertical="center"/>
    </xf>
    <xf numFmtId="178" fontId="5" fillId="0" borderId="1" xfId="2" quotePrefix="1" applyNumberFormat="1" applyFont="1" applyFill="1" applyBorder="1" applyAlignment="1">
      <alignment horizontal="righ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38" fontId="3" fillId="0" borderId="1" xfId="1" applyFont="1" applyBorder="1">
      <alignment vertical="center"/>
    </xf>
    <xf numFmtId="38" fontId="3" fillId="0" borderId="6" xfId="1" applyFont="1" applyBorder="1">
      <alignment vertical="center"/>
    </xf>
    <xf numFmtId="38" fontId="3" fillId="0" borderId="4" xfId="1" applyFont="1" applyBorder="1">
      <alignment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T5" sqref="T5"/>
    </sheetView>
  </sheetViews>
  <sheetFormatPr defaultRowHeight="13.5" x14ac:dyDescent="0.15"/>
  <cols>
    <col min="1" max="1" width="14.25" style="1" customWidth="1"/>
    <col min="2" max="2" width="12.625" style="1" customWidth="1"/>
    <col min="3" max="3" width="12.75" style="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50" t="s">
        <v>19</v>
      </c>
      <c r="B1" s="51"/>
      <c r="C1" s="51"/>
      <c r="D1" s="51"/>
      <c r="E1" s="51"/>
      <c r="F1" s="51"/>
      <c r="G1" s="51"/>
      <c r="H1" s="51"/>
      <c r="I1" s="51"/>
      <c r="J1" s="51"/>
      <c r="K1" s="51"/>
      <c r="L1" s="51"/>
      <c r="M1" s="51"/>
      <c r="N1" s="51"/>
    </row>
    <row r="2" spans="1:14" ht="14.25" thickBot="1" x14ac:dyDescent="0.2">
      <c r="A2" s="14"/>
      <c r="B2" s="14"/>
      <c r="C2" s="14"/>
      <c r="D2" s="14"/>
      <c r="E2" s="14"/>
      <c r="F2" s="14"/>
      <c r="G2" s="14"/>
      <c r="H2" s="14"/>
      <c r="I2" s="14"/>
      <c r="J2" s="14"/>
      <c r="K2" s="14"/>
      <c r="L2" s="14"/>
      <c r="M2" s="14"/>
      <c r="N2" s="14"/>
    </row>
    <row r="3" spans="1:14" ht="68.099999999999994" customHeight="1" x14ac:dyDescent="0.15">
      <c r="A3" s="52" t="s">
        <v>9</v>
      </c>
      <c r="B3" s="54" t="s">
        <v>0</v>
      </c>
      <c r="C3" s="54" t="s">
        <v>1</v>
      </c>
      <c r="D3" s="54" t="s">
        <v>2</v>
      </c>
      <c r="E3" s="54" t="s">
        <v>18</v>
      </c>
      <c r="F3" s="54" t="s">
        <v>20</v>
      </c>
      <c r="G3" s="54" t="s">
        <v>3</v>
      </c>
      <c r="H3" s="54" t="s">
        <v>4</v>
      </c>
      <c r="I3" s="54" t="s">
        <v>5</v>
      </c>
      <c r="J3" s="56" t="s">
        <v>22</v>
      </c>
      <c r="K3" s="58" t="s">
        <v>10</v>
      </c>
      <c r="L3" s="59"/>
      <c r="M3" s="60"/>
      <c r="N3" s="48" t="s">
        <v>6</v>
      </c>
    </row>
    <row r="4" spans="1:14" ht="38.25" customHeight="1" thickBot="1" x14ac:dyDescent="0.2">
      <c r="A4" s="53"/>
      <c r="B4" s="55"/>
      <c r="C4" s="55"/>
      <c r="D4" s="55"/>
      <c r="E4" s="55"/>
      <c r="F4" s="55"/>
      <c r="G4" s="55"/>
      <c r="H4" s="55"/>
      <c r="I4" s="55"/>
      <c r="J4" s="57"/>
      <c r="K4" s="2" t="s">
        <v>8</v>
      </c>
      <c r="L4" s="2" t="s">
        <v>7</v>
      </c>
      <c r="M4" s="2" t="s">
        <v>21</v>
      </c>
      <c r="N4" s="49"/>
    </row>
    <row r="5" spans="1:14" ht="166.5" customHeight="1" x14ac:dyDescent="0.15">
      <c r="A5" s="29" t="s">
        <v>25</v>
      </c>
      <c r="B5" s="30" t="s">
        <v>29</v>
      </c>
      <c r="C5" s="31">
        <v>45509</v>
      </c>
      <c r="D5" s="32" t="s">
        <v>30</v>
      </c>
      <c r="E5" s="33" t="s">
        <v>31</v>
      </c>
      <c r="F5" s="41" t="s">
        <v>24</v>
      </c>
      <c r="G5" s="42">
        <v>39784883</v>
      </c>
      <c r="H5" s="42">
        <v>39600000</v>
      </c>
      <c r="I5" s="43">
        <f>IF(ISBLANK(A5),"",ROUNDDOWN(H5/G5*100,4))</f>
        <v>99.535200000000003</v>
      </c>
      <c r="J5" s="44"/>
      <c r="K5" s="45"/>
      <c r="L5" s="45"/>
      <c r="M5" s="45"/>
      <c r="N5" s="46"/>
    </row>
    <row r="6" spans="1:14" ht="146.25" customHeight="1" x14ac:dyDescent="0.15">
      <c r="A6" s="17" t="s">
        <v>26</v>
      </c>
      <c r="B6" s="19" t="s">
        <v>29</v>
      </c>
      <c r="C6" s="20">
        <v>45533</v>
      </c>
      <c r="D6" s="21" t="s">
        <v>32</v>
      </c>
      <c r="E6" s="22" t="s">
        <v>33</v>
      </c>
      <c r="F6" s="23" t="s">
        <v>24</v>
      </c>
      <c r="G6" s="61">
        <v>52044048</v>
      </c>
      <c r="H6" s="61">
        <v>51999999</v>
      </c>
      <c r="I6" s="47">
        <f t="shared" ref="I6:I8" si="0">IF(ISBLANK(A6),"",ROUNDDOWN(H6/G6*100,4))</f>
        <v>99.915300000000002</v>
      </c>
      <c r="J6" s="6"/>
      <c r="K6" s="7"/>
      <c r="L6" s="7"/>
      <c r="M6" s="7"/>
      <c r="N6" s="8"/>
    </row>
    <row r="7" spans="1:14" ht="168.75" x14ac:dyDescent="0.15">
      <c r="A7" s="35" t="s">
        <v>27</v>
      </c>
      <c r="B7" s="36" t="s">
        <v>29</v>
      </c>
      <c r="C7" s="24">
        <v>45524</v>
      </c>
      <c r="D7" s="37" t="s">
        <v>34</v>
      </c>
      <c r="E7" s="38" t="s">
        <v>35</v>
      </c>
      <c r="F7" s="39" t="s">
        <v>24</v>
      </c>
      <c r="G7" s="62">
        <v>79855218</v>
      </c>
      <c r="H7" s="62">
        <v>79750000</v>
      </c>
      <c r="I7" s="47">
        <v>99.8</v>
      </c>
      <c r="J7" s="3"/>
      <c r="K7" s="4"/>
      <c r="L7" s="4"/>
      <c r="M7" s="4"/>
      <c r="N7" s="5"/>
    </row>
    <row r="8" spans="1:14" ht="123.75" customHeight="1" thickBot="1" x14ac:dyDescent="0.2">
      <c r="A8" s="18" t="s">
        <v>28</v>
      </c>
      <c r="B8" s="34" t="s">
        <v>29</v>
      </c>
      <c r="C8" s="25">
        <v>45511</v>
      </c>
      <c r="D8" s="26" t="s">
        <v>36</v>
      </c>
      <c r="E8" s="27">
        <v>2010001008709</v>
      </c>
      <c r="F8" s="28" t="s">
        <v>37</v>
      </c>
      <c r="G8" s="63">
        <v>117435748</v>
      </c>
      <c r="H8" s="63">
        <v>117370000</v>
      </c>
      <c r="I8" s="40">
        <f t="shared" si="0"/>
        <v>99.944000000000003</v>
      </c>
      <c r="J8" s="13"/>
      <c r="K8" s="9"/>
      <c r="L8" s="9"/>
      <c r="M8" s="10"/>
      <c r="N8" s="11"/>
    </row>
    <row r="9" spans="1:14" x14ac:dyDescent="0.15">
      <c r="A9" s="15" t="s">
        <v>23</v>
      </c>
      <c r="B9" s="16"/>
      <c r="C9" s="16"/>
      <c r="D9" s="16"/>
      <c r="E9" s="16"/>
      <c r="F9" s="16"/>
      <c r="G9" s="16"/>
      <c r="H9" s="16"/>
      <c r="I9" s="16"/>
      <c r="J9" s="16"/>
      <c r="K9" s="16"/>
      <c r="L9" s="16"/>
      <c r="M9" s="16"/>
      <c r="N9" s="16"/>
    </row>
    <row r="10" spans="1:14" x14ac:dyDescent="0.15">
      <c r="A10" s="15" t="s">
        <v>11</v>
      </c>
      <c r="B10" s="16"/>
      <c r="C10" s="16"/>
      <c r="D10" s="16"/>
      <c r="E10" s="16"/>
      <c r="F10" s="16"/>
      <c r="G10" s="16"/>
      <c r="H10" s="16"/>
      <c r="I10" s="16"/>
      <c r="J10" s="16"/>
      <c r="K10" s="16"/>
      <c r="L10" s="16"/>
      <c r="M10" s="16"/>
      <c r="N10" s="16"/>
    </row>
    <row r="11" spans="1:14" x14ac:dyDescent="0.15">
      <c r="A11" s="12"/>
      <c r="B11" s="12"/>
      <c r="C11" s="12"/>
      <c r="D11" s="12"/>
      <c r="E11" s="12"/>
      <c r="F11" s="12"/>
      <c r="G11" s="12"/>
      <c r="H11" s="12"/>
      <c r="I11" s="12"/>
      <c r="J11" s="12"/>
      <c r="K11" s="12"/>
      <c r="L11" s="12"/>
      <c r="M11" s="12"/>
      <c r="N11" s="12"/>
    </row>
    <row r="12" spans="1:14" x14ac:dyDescent="0.15">
      <c r="A12" s="12"/>
      <c r="B12" s="12"/>
      <c r="C12" s="12"/>
      <c r="D12" s="12"/>
      <c r="E12" s="12"/>
      <c r="F12" s="12"/>
      <c r="G12" s="12"/>
      <c r="H12" s="12"/>
      <c r="I12" s="12"/>
      <c r="J12" s="12"/>
      <c r="K12" s="12"/>
      <c r="L12" s="12"/>
      <c r="M12" s="12"/>
      <c r="N12" s="12"/>
    </row>
    <row r="13" spans="1:14" x14ac:dyDescent="0.15">
      <c r="A13" s="12"/>
      <c r="B13" s="12"/>
      <c r="C13" s="12"/>
      <c r="D13" s="12"/>
      <c r="E13" s="12"/>
      <c r="F13" s="12"/>
      <c r="G13" s="12"/>
      <c r="H13" s="12"/>
      <c r="I13" s="12"/>
      <c r="J13" s="12"/>
      <c r="K13" s="12"/>
      <c r="L13" s="12"/>
      <c r="M13" s="12"/>
      <c r="N13" s="12"/>
    </row>
    <row r="14" spans="1:14" x14ac:dyDescent="0.15">
      <c r="A14" s="12"/>
      <c r="B14" s="12"/>
      <c r="C14" s="12"/>
      <c r="D14" s="12"/>
      <c r="E14" s="12"/>
      <c r="G14" s="12"/>
      <c r="H14" s="12"/>
      <c r="I14" s="12"/>
      <c r="J14" s="12"/>
      <c r="K14" s="12"/>
      <c r="L14" s="12"/>
      <c r="M14" s="12"/>
      <c r="N14" s="12"/>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3">
    <dataValidation type="list" allowBlank="1" showInputMessage="1" showErrorMessage="1" sqref="L5:L8">
      <formula1>$L$14:$L$16</formula1>
    </dataValidation>
    <dataValidation type="list" allowBlank="1" showInputMessage="1" showErrorMessage="1" sqref="K5:K8">
      <formula1>$K$14:$K$18</formula1>
    </dataValidation>
    <dataValidation type="list" showDropDown="1" showInputMessage="1" showErrorMessage="1" sqref="K15">
      <formula1>$K$14:$K$18</formula1>
    </dataValidation>
  </dataValidations>
  <pageMargins left="0.7" right="0.26" top="0.36" bottom="0.2" header="0.3" footer="0.2"/>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2024-09-30T00:03:57Z</cp:lastPrinted>
  <dcterms:created xsi:type="dcterms:W3CDTF">2010-08-24T08:00:05Z</dcterms:created>
  <dcterms:modified xsi:type="dcterms:W3CDTF">2024-09-30T00:12:04Z</dcterms:modified>
</cp:coreProperties>
</file>