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月契約3月公表\HP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7" i="1" l="1"/>
</calcChain>
</file>

<file path=xl/sharedStrings.xml><?xml version="1.0" encoding="utf-8"?>
<sst xmlns="http://schemas.openxmlformats.org/spreadsheetml/2006/main" count="28" uniqueCount="28">
  <si>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</si>
  <si>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</si>
  <si>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</si>
  <si>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</si>
  <si>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</si>
  <si>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</si>
  <si>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</si>
  <si>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</si>
  <si>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</si>
  <si>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</si>
  <si>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</si>
  <si>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</si>
  <si>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</si>
  <si>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</si>
  <si>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</si>
  <si>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</si>
  <si>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</si>
  <si>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</si>
  <si>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</si>
  <si>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</si>
  <si>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</si>
  <si>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</si>
  <si>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</si>
  <si>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</si>
  <si>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</si>
  <si>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r>
      <t xml:space="preserve">串本（４）局舎Ａ新設等建築その他追加工事
和歌山県東牟婁郡串本町
令和５年１月７日　～
令和６年９月30日
</t>
    </r>
    <r>
      <rPr>
        <sz val="9"/>
        <color rgb="FFFF0000"/>
        <rFont val="ＭＳ 明朝"/>
        <family val="1"/>
        <charset val="128"/>
      </rPr>
      <t xml:space="preserve">
</t>
    </r>
    <r>
      <rPr>
        <sz val="9"/>
        <rFont val="ＭＳ 明朝"/>
        <family val="1"/>
        <charset val="128"/>
      </rPr>
      <t>建築一式</t>
    </r>
    <rPh sb="57" eb="59">
      <t>ケンチク</t>
    </rPh>
    <rPh sb="59" eb="61">
      <t>イッシキ</t>
    </rPh>
    <phoneticPr fontId="3"/>
  </si>
  <si>
    <t>青木あすなろ建設（株）大阪建築本店
大阪府大阪市北区大淀南１-４-１５</t>
    <phoneticPr fontId="3"/>
  </si>
  <si>
    <t>会計法第２９条の３第４項。　競争に付することが不利と認められるため。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</si>
</sst>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9"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
      <sz val="9"/>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4" fillId="2" borderId="7" xfId="0" applyFont="1" applyFill="1" applyBorder="1" applyAlignment="1">
      <alignment vertical="center" wrapText="1"/>
    </xf>
    <xf numFmtId="176" fontId="5" fillId="2" borderId="8" xfId="0" applyNumberFormat="1" applyFont="1" applyFill="1" applyBorder="1" applyAlignment="1">
      <alignment horizontal="center" vertical="center"/>
    </xf>
    <xf numFmtId="0" fontId="4" fillId="2" borderId="8" xfId="0" quotePrefix="1" applyFont="1" applyFill="1" applyBorder="1" applyAlignment="1">
      <alignment vertical="center" wrapText="1"/>
    </xf>
    <xf numFmtId="179" fontId="5" fillId="2" borderId="8" xfId="0" quotePrefix="1"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8" fontId="5" fillId="2" borderId="8" xfId="2" quotePrefix="1" applyNumberFormat="1" applyFont="1" applyFill="1" applyBorder="1" applyAlignment="1">
      <alignment horizontal="right" vertical="center" wrapText="1"/>
    </xf>
    <xf numFmtId="0" fontId="5" fillId="2" borderId="24" xfId="0" applyFont="1" applyFill="1" applyBorder="1" applyAlignment="1">
      <alignment vertical="center" wrapText="1"/>
    </xf>
    <xf numFmtId="0" fontId="5" fillId="0" borderId="25" xfId="0" applyFont="1" applyFill="1" applyBorder="1" applyAlignment="1">
      <alignment vertical="center" wrapText="1"/>
    </xf>
    <xf numFmtId="176"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0" fontId="5" fillId="2" borderId="25" xfId="0" applyFont="1" applyFill="1" applyBorder="1" applyAlignment="1">
      <alignment horizontal="center" vertical="center" wrapText="1"/>
    </xf>
    <xf numFmtId="177" fontId="5" fillId="0" borderId="25" xfId="1" applyNumberFormat="1" applyFont="1" applyFill="1" applyBorder="1" applyAlignment="1">
      <alignment horizontal="right" vertical="center"/>
    </xf>
    <xf numFmtId="178" fontId="5" fillId="2" borderId="25" xfId="2" quotePrefix="1" applyNumberFormat="1" applyFont="1" applyFill="1" applyBorder="1" applyAlignment="1">
      <alignment horizontal="right" vertical="center" wrapText="1"/>
    </xf>
    <xf numFmtId="0" fontId="2" fillId="0" borderId="25" xfId="0" applyFont="1" applyFill="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179" fontId="8" fillId="2" borderId="25" xfId="0" quotePrefix="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E5" sqref="E5"/>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54" t="s">
        <v>0</v>
      </c>
      <c r="B1" s="55"/>
      <c r="C1" s="55"/>
      <c r="D1" s="55"/>
      <c r="E1" s="55"/>
      <c r="F1" s="55"/>
      <c r="G1" s="55"/>
      <c r="H1" s="55"/>
      <c r="I1" s="55"/>
      <c r="J1" s="55"/>
      <c r="K1" s="55"/>
      <c r="L1" s="55"/>
      <c r="M1" s="55"/>
      <c r="N1" s="55"/>
    </row>
    <row r="2" spans="1:14" ht="14.25" thickBot="1" x14ac:dyDescent="0.2"/>
    <row r="3" spans="1:14" ht="68.099999999999994" customHeight="1" x14ac:dyDescent="0.15">
      <c r="A3" s="56" t="s">
        <v>1</v>
      </c>
      <c r="B3" s="58" t="s">
        <v>2</v>
      </c>
      <c r="C3" s="58" t="s">
        <v>3</v>
      </c>
      <c r="D3" s="58" t="s">
        <v>4</v>
      </c>
      <c r="E3" s="58" t="s">
        <v>5</v>
      </c>
      <c r="F3" s="58" t="s">
        <v>6</v>
      </c>
      <c r="G3" s="58" t="s">
        <v>7</v>
      </c>
      <c r="H3" s="58" t="s">
        <v>8</v>
      </c>
      <c r="I3" s="58" t="s">
        <v>9</v>
      </c>
      <c r="J3" s="47" t="s">
        <v>10</v>
      </c>
      <c r="K3" s="49" t="s">
        <v>11</v>
      </c>
      <c r="L3" s="50"/>
      <c r="M3" s="51"/>
      <c r="N3" s="52" t="s">
        <v>12</v>
      </c>
    </row>
    <row r="4" spans="1:14" ht="38.25" customHeight="1" thickBot="1" x14ac:dyDescent="0.2">
      <c r="A4" s="57"/>
      <c r="B4" s="59"/>
      <c r="C4" s="59"/>
      <c r="D4" s="59"/>
      <c r="E4" s="59"/>
      <c r="F4" s="59"/>
      <c r="G4" s="59"/>
      <c r="H4" s="59"/>
      <c r="I4" s="59"/>
      <c r="J4" s="48"/>
      <c r="K4" s="2" t="s">
        <v>13</v>
      </c>
      <c r="L4" s="2" t="s">
        <v>14</v>
      </c>
      <c r="M4" s="2" t="s">
        <v>15</v>
      </c>
      <c r="N4" s="53"/>
    </row>
    <row r="5" spans="1:14" ht="175.5" customHeight="1" thickBot="1" x14ac:dyDescent="0.2">
      <c r="A5" s="35" t="s">
        <v>25</v>
      </c>
      <c r="B5" s="36" t="s">
        <v>24</v>
      </c>
      <c r="C5" s="37">
        <v>44932</v>
      </c>
      <c r="D5" s="38" t="s">
        <v>26</v>
      </c>
      <c r="E5" s="46">
        <v>4010401010452</v>
      </c>
      <c r="F5" s="39" t="s">
        <v>27</v>
      </c>
      <c r="G5" s="40">
        <v>840555164</v>
      </c>
      <c r="H5" s="40">
        <v>840510000</v>
      </c>
      <c r="I5" s="41">
        <f>IF(ISBLANK(A5),"",ROUNDDOWN(H5/G5*100,1))</f>
        <v>99.9</v>
      </c>
      <c r="J5" s="42"/>
      <c r="K5" s="43"/>
      <c r="L5" s="44"/>
      <c r="M5" s="43"/>
      <c r="N5" s="45"/>
    </row>
    <row r="6" spans="1:14" ht="175.5" hidden="1" customHeight="1" thickBot="1" x14ac:dyDescent="0.2">
      <c r="A6" s="29"/>
      <c r="B6" s="22"/>
      <c r="C6" s="30"/>
      <c r="D6" s="31"/>
      <c r="E6" s="32"/>
      <c r="F6" s="33"/>
      <c r="G6" s="26"/>
      <c r="H6" s="26"/>
      <c r="I6" s="34"/>
      <c r="J6" s="28"/>
      <c r="K6" s="13"/>
      <c r="L6" s="19"/>
      <c r="M6" s="13"/>
      <c r="N6" s="20"/>
    </row>
    <row r="7" spans="1:14" ht="175.5" hidden="1" customHeight="1" thickBot="1" x14ac:dyDescent="0.2">
      <c r="A7" s="21"/>
      <c r="B7" s="22"/>
      <c r="C7" s="18"/>
      <c r="D7" s="23"/>
      <c r="E7" s="24"/>
      <c r="F7" s="25"/>
      <c r="G7" s="26"/>
      <c r="H7" s="26"/>
      <c r="I7" s="27" t="str">
        <f t="shared" ref="I7" si="0">IF(ISBLANK(A7),"",ROUNDDOWN(H7/G7*100,4))</f>
        <v/>
      </c>
      <c r="J7" s="2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2023-03-01T00:36:15Z</cp:lastPrinted>
  <dcterms:created xsi:type="dcterms:W3CDTF">2017-08-09T00:40:37Z</dcterms:created>
  <dcterms:modified xsi:type="dcterms:W3CDTF">2023-03-01T00:56:49Z</dcterms:modified>
</cp:coreProperties>
</file>