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7年度\02.【小分類：4209710337：5廃】令和７年度契約原義\03.定期報告\03.契約に係る情報の公表（毎月）\09.12月契約2月公表\02.各課からの回答\"/>
    </mc:Choice>
  </mc:AlternateContent>
  <xr:revisionPtr revIDLastSave="0" documentId="13_ncr:1_{9903A1E5-2ABD-457F-9001-E6EB2817422D}" xr6:coauthVersionLast="47" xr6:coauthVersionMax="47" xr10:uidLastSave="{00000000-0000-0000-0000-000000000000}"/>
  <bookViews>
    <workbookView xWindow="-108" yWindow="-108" windowWidth="23256" windowHeight="12456" xr2:uid="{00000000-000D-0000-FFFF-FFFF00000000}"/>
  </bookViews>
  <sheets>
    <sheet name="付紙様式第１" sheetId="1" r:id="rId1"/>
  </sheets>
  <definedNames>
    <definedName name="_xlnm._FilterDatabase" localSheetId="0" hidden="1">付紙様式第１!$A$4:$M$4</definedName>
    <definedName name="_xlnm.Print_Area" localSheetId="0">付紙様式第１!$A$1:$M$28</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1" l="1"/>
  <c r="I14" i="1"/>
  <c r="I15" i="1"/>
  <c r="I16" i="1"/>
  <c r="I17" i="1"/>
  <c r="I18" i="1"/>
  <c r="I19" i="1"/>
  <c r="I20" i="1"/>
  <c r="I21" i="1"/>
  <c r="I22" i="1"/>
  <c r="I23" i="1"/>
  <c r="I24" i="1"/>
  <c r="I25" i="1"/>
  <c r="I26" i="1"/>
  <c r="I12" i="1"/>
  <c r="I11" i="1"/>
  <c r="I10" i="1"/>
  <c r="I9" i="1"/>
  <c r="I8" i="1" l="1"/>
  <c r="I7" i="1" l="1"/>
  <c r="I6" i="1" l="1"/>
  <c r="I5" i="1" l="1"/>
</calcChain>
</file>

<file path=xl/sharedStrings.xml><?xml version="1.0" encoding="utf-8"?>
<sst xmlns="http://schemas.openxmlformats.org/spreadsheetml/2006/main" count="108" uniqueCount="67">
  <si>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</si>
  <si>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</si>
  <si>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</si>
  <si>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</si>
  <si>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</si>
  <si>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</si>
  <si>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</si>
  <si>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</si>
  <si>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</si>
  <si>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</si>
  <si>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</si>
  <si>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</si>
  <si>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</si>
  <si>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</si>
  <si>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</si>
  <si>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</si>
  <si>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</si>
  <si>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千僧外（７）宿舎改修等建築工事監理業務_x000D_
_x000D_
兵庫県伊丹市、小野市_x000D_
_x000D_
令和7年12月23日～令和9年6月30日_x000D_
ただし、青野原駐屯地（宿舎）は令和９年３月15日まで_x000D_
_x000D_
監理業務</t>
  </si>
  <si>
    <t>支出負担行為担当官_x000D_
近畿中部防衛局長_x000D_
丸山　幹夫_x000D_
_x000D_
大阪市中央区大手前４－１－６７</t>
  </si>
  <si>
    <t>（株）壇建築計画事務所_x000D_
_x000D_
大阪府岸和田市西之内町２７ー５</t>
  </si>
  <si>
    <t>一般競争入札方式_x000D_
（総合評価方式）</t>
  </si>
  <si>
    <t>小松（７）照明改修等電気工事_x000D_
_x000D_
石川県小松市_x000D_
_x000D_
令和7年12月11日～令和8年6月30日_x000D_
_x000D_
電気</t>
  </si>
  <si>
    <t>（株）オールライト_x000D_
_x000D_
兵庫県神戸市兵庫区東出町２ー８ー８</t>
  </si>
  <si>
    <t>一般競争入札方式</t>
  </si>
  <si>
    <t>伊丹（７）照明改修等電気工事_x000D_
_x000D_
兵庫県伊丹市_x000D_
_x000D_
令和7年12月10日～令和8年6月30日_x000D_
_x000D_
電気</t>
  </si>
  <si>
    <t>大日通信工業（株）_x000D_
_x000D_
兵庫県尼崎市金楽寺町１ー２ー６５</t>
  </si>
  <si>
    <t>笠取山（７）法面整備等土木工事_x000D_
_x000D_
三重県津市_x000D_
_x000D_
令和7年12月3日～令和10年6月30日_x000D_
_x000D_
土木一式</t>
  </si>
  <si>
    <t>（株）有新建設_x000D_
_x000D_
和歌山県有田郡有田川町水尻６６１</t>
  </si>
  <si>
    <t>小牧外（７）駐機場整備等土木設計_x000D_
_x000D_
愛知県小牧市、和歌山県東牟婁郡串本町_x000D_
_x000D_
令和7年12月9日～令和8年6月30日_x000D_
_x000D_
設計業務</t>
  </si>
  <si>
    <t>中央コンサルタンツ（株）大阪支店_x000D_
_x000D_
大阪市中央区今橋四丁目１番１号</t>
  </si>
  <si>
    <t>舞鶴（７）宿舎改修建築その他工事_x000D_
_x000D_
京都府舞鶴市_x000D_
_x000D_
令和7年12月5日～令和9年6月30日_x000D_
_x000D_
建築一式</t>
  </si>
  <si>
    <t>浅巻建設（株）_x000D_
_x000D_
京都府綾部市田町１８番地</t>
  </si>
  <si>
    <t>明野外（７）滑走路等液状化判定業務
三重県伊勢市、大阪府八尾市、京都府舞鶴市
令和7年12月2日～令和9年6月30日
ただし、舞鶴航空基地は令和８年６月30日まで
液状化判定業務</t>
    <rPh sb="85" eb="88">
      <t>エキジョウカ</t>
    </rPh>
    <rPh sb="88" eb="90">
      <t>ハンテイ</t>
    </rPh>
    <rPh sb="90" eb="92">
      <t>ギョウム</t>
    </rPh>
    <phoneticPr fontId="6"/>
  </si>
  <si>
    <t>復建調査設計（株）　大阪支社_x000D_
_x000D_
大阪市淀川区西宮原一丁目４番１３号</t>
  </si>
  <si>
    <t>串本外（７）空調改修機械その他工事_x000D_
_x000D_
和歌山県東牟婁郡串本町、日高郡美浜町、兵庫県伊丹市、川西市、姫路市、加東市、大阪府八尾市、和泉市_x000D_
_x000D_
令和7年12月12日～令和9年6月30日_x000D_
ただし、宿舎の改修は令和８年12月20日まで_x000D_
_x000D_
管</t>
  </si>
  <si>
    <t>テラマエ設備工業（株）_x000D_
_x000D_
兵庫県姫路市三左衛門堀東の町１４</t>
  </si>
  <si>
    <t>経ヶ岬（７）法面整備工事_x000D_
_x000D_
京都府京丹後市_x000D_
_x000D_
令和7年12月6日～令和10年6月30日_x000D_
_x000D_
土木一式</t>
  </si>
  <si>
    <t>（株）ＭＩＣ_x000D_
_x000D_
京都府南丹市八木町北屋賀国府６０番地１</t>
  </si>
  <si>
    <t>小松（７）宿舎改修建築その他工事（その２）_x000D_
_x000D_
石川県小松市_x000D_
_x000D_
令和7年12月4日～令和9年10月31日_x000D_
_x000D_
建築一式</t>
  </si>
  <si>
    <t>（株）吉光組_x000D_
_x000D_
石川県小松市長崎町甲１１８番地</t>
  </si>
  <si>
    <t>小松（７）飛行場灯火更新電気工事_x000D_
_x000D_
石川県小松市_x000D_
_x000D_
令和7年12月10日～令和9年6月30日_x000D_
_x000D_
電気</t>
  </si>
  <si>
    <t>青野原（７）宿舎解体工事_x000D_
_x000D_
兵庫県小野市_x000D_
_x000D_
令和7年12月10日～令和9年3月15日_x000D_
_x000D_
建築一式</t>
  </si>
  <si>
    <t>小松外（７）駐機場整備等設備設計_x000D_
_x000D_
石川県小松市、輪島市_x000D_
_x000D_
令和7年12月16日～令和8年6月30日_x000D_
ただし、小松基地（局舎改修）は令和８年３月15日まで_x000D_
_x000D_
設計業務</t>
  </si>
  <si>
    <t>（株）ムラシマ事務所_x000D_
_x000D_
石川県金沢市泉野出町２ー７ー１３</t>
  </si>
  <si>
    <t>舞鶴（７）浚渫等土木工事監理業務
京都府舞鶴市
令和7年12月11日～令和10年3月15日
ただし、岸壁改修、造成工事及び汚水排水整備は令和９年３月15日まで
監理業務</t>
  </si>
  <si>
    <t>日本振興（株） 大阪支店_x000D_
_x000D_
大阪府泉佐野市りんくう往来南２番地２</t>
  </si>
  <si>
    <t>舞鶴外（７）照明改修等電気工事_x000D_
_x000D_
京都府舞鶴市、京丹後市、兵庫県神戸市_x000D_
_x000D_
令和7年12月23日～令和9年3月15日_x000D_
ただし、舞鶴基地は令和８年６月30日まで、経ヶ岬分屯基地の器材基礎新設に係る電源工事、通信管路工事は令和８年９月30日まで_x000D_
_x000D_
電気</t>
  </si>
  <si>
    <t>（株）アート_x000D_
_x000D_
京都府舞鶴市字小倉６７番地の１</t>
  </si>
  <si>
    <t>岐阜（７）雨水排水整備等土木その他工事_x000D_
_x000D_
岐阜県各務原市_x000D_
_x000D_
令和7年12月23日～令和10年6月30日_x000D_
ただし、火薬庫地区は令和９年６月30日まで_x000D_
_x000D_
土木一式</t>
  </si>
  <si>
    <t>大日本土木（株）名古屋支店_x000D_
_x000D_
愛知県名古屋市中区錦１丁目１９番２４号</t>
  </si>
  <si>
    <t>舞鶴（７）給水施設整備土木工事（その１）_x000D_
_x000D_
京都府舞鶴市_x000D_
_x000D_
令和7年12月18日～令和9年6月30日_x000D_
_x000D_
土木一式</t>
  </si>
  <si>
    <t>（株）村岡組_x000D_
_x000D_
兵庫県丹波市山南町谷川６７７ー４</t>
  </si>
  <si>
    <t>饗庭野（７）空調改修機械その他工事_x000D_
_x000D_
滋賀県高島市_x000D_
_x000D_
令和7年12月23日～令和9年6月30日_x000D_
_x000D_
管</t>
  </si>
  <si>
    <t>（株）藤尾設備工業所_x000D_
_x000D_
滋賀県草津市追分２ー１６ー１６</t>
  </si>
  <si>
    <t>小松（７）局舎改修建築工事_x000D_
_x000D_
石川県小松市_x000D_
_x000D_
令和7年12月23日～令和8年10月31日_x000D_
_x000D_
建築一式</t>
  </si>
  <si>
    <t>道場建設（株）_x000D_
_x000D_
石川県小松市串茶屋町い１９８</t>
  </si>
  <si>
    <t>舞鶴（７）桟橋改修工事_x000D_
_x000D_
京都府舞鶴市_x000D_
_x000D_
令和7年12月25日～令和10年3月15日_x000D_
_x000D_
しゅんせつ</t>
  </si>
  <si>
    <t>舞鶴（７）桟橋改修工事　東洋建設・みらい建設工業　建設共同企業体_x000D_
_x000D_
大阪市中央区高麗橋４丁目１番１号</t>
  </si>
  <si>
    <t>9120001077496
1010401078435</t>
  </si>
  <si>
    <t>舞鶴（７）庁舎新設建築その他工事_x000D_
_x000D_
京都府舞鶴市_x000D_
_x000D_
令和7年12月26日～令和11年3月15日_x000D_
_x000D_
建築一式</t>
  </si>
  <si>
    <t>舞鶴（７）庁舎新設建築その他工事奥村組・りんかい日産建設・金下建設建設共同企業体_x000D_
_x000D_
大阪府大阪市阿倍野区松崎町二丁目２番２号</t>
  </si>
  <si>
    <t>7120001004931
3010401031409
8130001040495</t>
  </si>
  <si>
    <t>小牧外（７）空調改修等設備設計_x000D_
_x000D_
愛知県小牧市、石川県小松市、金沢市_x000D_
_x000D_
令和7年12月26日～令和8年6月30日_x000D_
ただし、小松基地（宿舎）及び金沢駐屯地（宿舎）は令和８年３月15日まで_x000D_
_x000D_
設計業務</t>
  </si>
  <si>
    <t>（株）トリ設備計画_x000D_
_x000D_
大阪府大阪市中央区南船場２ー７ー１４</t>
  </si>
  <si>
    <t>6120001085857</t>
  </si>
  <si>
    <t>北陸電気工事（株）北陸支店
石川県小松市串町３５番２２</t>
    <rPh sb="9" eb="13">
      <t>ホクリクシテン</t>
    </rPh>
    <phoneticPr fontId="3"/>
  </si>
  <si>
    <t>大勝建設（株）
大阪府大阪市東成区大今里西３ー１８ー１２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</si>
</sst>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quot;%&quot;"/>
    <numFmt numFmtId="179" formatCode="0_);[Red]\(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8">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5"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0" xfId="0" applyFont="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177" fontId="5" fillId="0" borderId="1" xfId="1" applyNumberFormat="1" applyFont="1" applyFill="1" applyBorder="1" applyAlignment="1">
      <alignment horizontal="right" vertical="center"/>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176" fontId="5" fillId="0" borderId="5" xfId="0" applyNumberFormat="1" applyFont="1" applyFill="1" applyBorder="1" applyAlignment="1">
      <alignment horizontal="center" vertical="center"/>
    </xf>
    <xf numFmtId="0" fontId="5" fillId="0" borderId="5" xfId="0" applyFont="1" applyFill="1" applyBorder="1" applyAlignment="1">
      <alignment vertical="center" wrapText="1"/>
    </xf>
    <xf numFmtId="177" fontId="5" fillId="0" borderId="5" xfId="1" applyNumberFormat="1" applyFont="1" applyFill="1" applyBorder="1" applyAlignment="1">
      <alignment horizontal="right" vertical="center"/>
    </xf>
    <xf numFmtId="0" fontId="5" fillId="0" borderId="5" xfId="0" applyFont="1" applyFill="1" applyBorder="1" applyAlignment="1">
      <alignment horizontal="center" vertical="center" wrapText="1"/>
    </xf>
    <xf numFmtId="0" fontId="3" fillId="0" borderId="0" xfId="0" applyFont="1" applyFill="1" applyBorder="1">
      <alignment vertical="center"/>
    </xf>
    <xf numFmtId="178" fontId="5" fillId="2" borderId="1" xfId="2"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3" xfId="0" applyFont="1" applyFill="1" applyBorder="1">
      <alignment vertical="center"/>
    </xf>
    <xf numFmtId="0" fontId="2" fillId="0" borderId="0" xfId="0" applyFont="1" applyFill="1">
      <alignment vertical="center"/>
    </xf>
    <xf numFmtId="0" fontId="5" fillId="0" borderId="2" xfId="3" applyFont="1" applyBorder="1" applyAlignment="1">
      <alignment vertical="center" wrapText="1"/>
    </xf>
    <xf numFmtId="0" fontId="5" fillId="2" borderId="1" xfId="3" applyFont="1" applyFill="1" applyBorder="1" applyAlignment="1">
      <alignment vertical="center" wrapText="1"/>
    </xf>
    <xf numFmtId="0" fontId="5" fillId="0" borderId="1" xfId="3" applyFont="1" applyBorder="1" applyAlignment="1">
      <alignment vertical="center" wrapText="1"/>
    </xf>
    <xf numFmtId="179" fontId="5" fillId="0" borderId="1" xfId="3" quotePrefix="1" applyNumberFormat="1" applyFont="1" applyBorder="1" applyAlignment="1">
      <alignment horizontal="center" vertical="center" wrapText="1"/>
    </xf>
    <xf numFmtId="177" fontId="5" fillId="0" borderId="1" xfId="4" applyNumberFormat="1" applyFont="1" applyFill="1" applyBorder="1" applyAlignment="1">
      <alignment horizontal="right" vertical="center"/>
    </xf>
    <xf numFmtId="0" fontId="5" fillId="0" borderId="1" xfId="3" applyFont="1" applyBorder="1" applyAlignment="1">
      <alignment horizontal="center" vertical="center" wrapText="1"/>
    </xf>
    <xf numFmtId="176" fontId="5" fillId="0" borderId="1" xfId="3" applyNumberFormat="1" applyFont="1" applyBorder="1" applyAlignment="1">
      <alignment horizontal="center" vertical="center"/>
    </xf>
    <xf numFmtId="177" fontId="7" fillId="0" borderId="1" xfId="4" applyNumberFormat="1" applyFont="1" applyFill="1" applyBorder="1" applyAlignment="1">
      <alignment horizontal="right" vertical="center"/>
    </xf>
    <xf numFmtId="179" fontId="5" fillId="0" borderId="5" xfId="0" quotePrefix="1" applyNumberFormat="1" applyFont="1" applyFill="1" applyBorder="1" applyAlignment="1">
      <alignment horizontal="center" vertical="center" wrapText="1"/>
    </xf>
    <xf numFmtId="179" fontId="5" fillId="0" borderId="1" xfId="0" quotePrefix="1"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6">
    <cellStyle name="パーセント 3" xfId="5" xr:uid="{2F7092A3-2AA6-4E9C-BBD3-18AA08B73B62}"/>
    <cellStyle name="桁区切り" xfId="1" builtinId="6"/>
    <cellStyle name="桁区切り 3" xfId="4" xr:uid="{4E0F79F9-B7F4-4C28-951D-68FBE07F00DA}"/>
    <cellStyle name="標準" xfId="0" builtinId="0"/>
    <cellStyle name="標準 3" xfId="3" xr:uid="{979EFCD9-145C-463A-9219-1FE5F3ADD34D}"/>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view="pageBreakPreview" zoomScale="85" zoomScaleNormal="100" zoomScaleSheetLayoutView="85" workbookViewId="0">
      <pane ySplit="4" topLeftCell="A20" activePane="bottomLeft" state="frozen"/>
      <selection pane="bottomLeft" activeCell="L5" sqref="L5"/>
    </sheetView>
  </sheetViews>
  <sheetFormatPr defaultColWidth="9" defaultRowHeight="13.2" x14ac:dyDescent="0.2"/>
  <cols>
    <col min="1" max="1" width="21.88671875" style="23" customWidth="1"/>
    <col min="2" max="2" width="17.44140625" style="1" customWidth="1"/>
    <col min="3" max="3" width="16.88671875" style="1" customWidth="1"/>
    <col min="4" max="4" width="18.88671875" style="1" customWidth="1"/>
    <col min="5" max="5" width="14.109375" style="1" bestFit="1" customWidth="1"/>
    <col min="6" max="6" width="18.6640625" style="1" customWidth="1"/>
    <col min="7" max="8" width="13.33203125" style="1" customWidth="1"/>
    <col min="9" max="9" width="7.6640625" style="1" customWidth="1"/>
    <col min="10" max="12" width="12.21875" style="1" customWidth="1"/>
    <col min="13" max="13" width="8.88671875" style="1" customWidth="1"/>
    <col min="14" max="14" width="3.44140625" style="1" customWidth="1"/>
    <col min="15" max="16384" width="9" style="1"/>
  </cols>
  <sheetData>
    <row r="1" spans="1:13" ht="39.450000000000003" customHeight="1" x14ac:dyDescent="0.2">
      <c r="A1" s="34" t="s">
        <v>15</v>
      </c>
      <c r="B1" s="34"/>
      <c r="C1" s="34"/>
      <c r="D1" s="34"/>
      <c r="E1" s="34"/>
      <c r="F1" s="34"/>
      <c r="G1" s="34"/>
      <c r="H1" s="34"/>
      <c r="I1" s="34"/>
      <c r="J1" s="34"/>
      <c r="K1" s="34"/>
      <c r="L1" s="34"/>
      <c r="M1" s="34"/>
    </row>
    <row r="2" spans="1:13" ht="13.8" thickBot="1" x14ac:dyDescent="0.25"/>
    <row r="3" spans="1:13" ht="45" customHeight="1" x14ac:dyDescent="0.2">
      <c r="A3" s="35" t="s">
        <v>10</v>
      </c>
      <c r="B3" s="37" t="s">
        <v>0</v>
      </c>
      <c r="C3" s="37" t="s">
        <v>1</v>
      </c>
      <c r="D3" s="37" t="s">
        <v>2</v>
      </c>
      <c r="E3" s="39" t="s">
        <v>16</v>
      </c>
      <c r="F3" s="39" t="s">
        <v>3</v>
      </c>
      <c r="G3" s="39" t="s">
        <v>4</v>
      </c>
      <c r="H3" s="39" t="s">
        <v>5</v>
      </c>
      <c r="I3" s="41" t="s">
        <v>6</v>
      </c>
      <c r="J3" s="45" t="s">
        <v>11</v>
      </c>
      <c r="K3" s="46"/>
      <c r="L3" s="47"/>
      <c r="M3" s="43" t="s">
        <v>7</v>
      </c>
    </row>
    <row r="4" spans="1:13" ht="30" customHeight="1" thickBot="1" x14ac:dyDescent="0.25">
      <c r="A4" s="36"/>
      <c r="B4" s="38"/>
      <c r="C4" s="38"/>
      <c r="D4" s="38"/>
      <c r="E4" s="40"/>
      <c r="F4" s="40"/>
      <c r="G4" s="40"/>
      <c r="H4" s="40"/>
      <c r="I4" s="42"/>
      <c r="J4" s="2" t="s">
        <v>9</v>
      </c>
      <c r="K4" s="2" t="s">
        <v>8</v>
      </c>
      <c r="L4" s="2" t="s">
        <v>12</v>
      </c>
      <c r="M4" s="44"/>
    </row>
    <row r="5" spans="1:13" ht="153" customHeight="1" x14ac:dyDescent="0.2">
      <c r="A5" s="24" t="s">
        <v>17</v>
      </c>
      <c r="B5" s="25" t="s">
        <v>18</v>
      </c>
      <c r="C5" s="30">
        <v>46013</v>
      </c>
      <c r="D5" s="26" t="s">
        <v>19</v>
      </c>
      <c r="E5" s="27">
        <v>1120101037119</v>
      </c>
      <c r="F5" s="29" t="s">
        <v>20</v>
      </c>
      <c r="G5" s="28">
        <v>37212806</v>
      </c>
      <c r="H5" s="28">
        <v>25938000</v>
      </c>
      <c r="I5" s="20">
        <f t="shared" ref="I5:I26" si="0">ROUNDDOWN(H5/G5*100,1)</f>
        <v>69.7</v>
      </c>
      <c r="J5" s="5"/>
      <c r="K5" s="5"/>
      <c r="L5" s="5"/>
      <c r="M5" s="6"/>
    </row>
    <row r="6" spans="1:13" ht="126.75" customHeight="1" x14ac:dyDescent="0.2">
      <c r="A6" s="24" t="s">
        <v>21</v>
      </c>
      <c r="B6" s="25" t="s">
        <v>18</v>
      </c>
      <c r="C6" s="30">
        <v>46001</v>
      </c>
      <c r="D6" s="26" t="s">
        <v>22</v>
      </c>
      <c r="E6" s="27">
        <v>9140001110305</v>
      </c>
      <c r="F6" s="29" t="s">
        <v>23</v>
      </c>
      <c r="G6" s="28">
        <v>14802459</v>
      </c>
      <c r="H6" s="28">
        <v>8874330</v>
      </c>
      <c r="I6" s="20">
        <f t="shared" si="0"/>
        <v>59.9</v>
      </c>
      <c r="J6" s="5"/>
      <c r="K6" s="5"/>
      <c r="L6" s="5"/>
      <c r="M6" s="6"/>
    </row>
    <row r="7" spans="1:13" ht="126.75" customHeight="1" x14ac:dyDescent="0.2">
      <c r="A7" s="24" t="s">
        <v>24</v>
      </c>
      <c r="B7" s="25" t="s">
        <v>18</v>
      </c>
      <c r="C7" s="30">
        <v>46000</v>
      </c>
      <c r="D7" s="26" t="s">
        <v>25</v>
      </c>
      <c r="E7" s="27">
        <v>4140001049721</v>
      </c>
      <c r="F7" s="29" t="s">
        <v>23</v>
      </c>
      <c r="G7" s="28">
        <v>98940384</v>
      </c>
      <c r="H7" s="28">
        <v>37334000</v>
      </c>
      <c r="I7" s="20">
        <f t="shared" si="0"/>
        <v>37.700000000000003</v>
      </c>
      <c r="J7" s="5"/>
      <c r="K7" s="5"/>
      <c r="L7" s="5"/>
      <c r="M7" s="6"/>
    </row>
    <row r="8" spans="1:13" ht="126.75" customHeight="1" x14ac:dyDescent="0.2">
      <c r="A8" s="24" t="s">
        <v>26</v>
      </c>
      <c r="B8" s="25" t="s">
        <v>18</v>
      </c>
      <c r="C8" s="30">
        <v>45993</v>
      </c>
      <c r="D8" s="26" t="s">
        <v>27</v>
      </c>
      <c r="E8" s="27">
        <v>6170001007550</v>
      </c>
      <c r="F8" s="29" t="s">
        <v>20</v>
      </c>
      <c r="G8" s="28">
        <v>165392839</v>
      </c>
      <c r="H8" s="28">
        <v>161062000</v>
      </c>
      <c r="I8" s="20">
        <f t="shared" si="0"/>
        <v>97.3</v>
      </c>
      <c r="J8" s="5"/>
      <c r="K8" s="5"/>
      <c r="L8" s="5"/>
      <c r="M8" s="6"/>
    </row>
    <row r="9" spans="1:13" ht="126.75" customHeight="1" x14ac:dyDescent="0.2">
      <c r="A9" s="24" t="s">
        <v>28</v>
      </c>
      <c r="B9" s="25" t="s">
        <v>18</v>
      </c>
      <c r="C9" s="30">
        <v>45999</v>
      </c>
      <c r="D9" s="26" t="s">
        <v>29</v>
      </c>
      <c r="E9" s="27">
        <v>9180001026134</v>
      </c>
      <c r="F9" s="29" t="s">
        <v>20</v>
      </c>
      <c r="G9" s="28">
        <v>28819980</v>
      </c>
      <c r="H9" s="28">
        <v>23650000</v>
      </c>
      <c r="I9" s="20">
        <f t="shared" si="0"/>
        <v>82</v>
      </c>
      <c r="J9" s="5"/>
      <c r="K9" s="5"/>
      <c r="L9" s="5"/>
      <c r="M9" s="6"/>
    </row>
    <row r="10" spans="1:13" s="23" customFormat="1" ht="126.75" customHeight="1" x14ac:dyDescent="0.2">
      <c r="A10" s="24" t="s">
        <v>30</v>
      </c>
      <c r="B10" s="25" t="s">
        <v>18</v>
      </c>
      <c r="C10" s="30">
        <v>45995</v>
      </c>
      <c r="D10" s="26" t="s">
        <v>31</v>
      </c>
      <c r="E10" s="27">
        <v>7130001041635</v>
      </c>
      <c r="F10" s="29" t="s">
        <v>20</v>
      </c>
      <c r="G10" s="28">
        <v>182058574</v>
      </c>
      <c r="H10" s="28">
        <v>178750000</v>
      </c>
      <c r="I10" s="20">
        <f t="shared" si="0"/>
        <v>98.1</v>
      </c>
      <c r="J10" s="21"/>
      <c r="K10" s="21"/>
      <c r="L10" s="21"/>
      <c r="M10" s="22"/>
    </row>
    <row r="11" spans="1:13" s="23" customFormat="1" ht="150.6" customHeight="1" x14ac:dyDescent="0.2">
      <c r="A11" s="24" t="s">
        <v>32</v>
      </c>
      <c r="B11" s="25" t="s">
        <v>18</v>
      </c>
      <c r="C11" s="30">
        <v>45992</v>
      </c>
      <c r="D11" s="26" t="s">
        <v>33</v>
      </c>
      <c r="E11" s="27">
        <v>4240001010433</v>
      </c>
      <c r="F11" s="29" t="s">
        <v>20</v>
      </c>
      <c r="G11" s="28">
        <v>120454270</v>
      </c>
      <c r="H11" s="28">
        <v>99000000</v>
      </c>
      <c r="I11" s="20">
        <f t="shared" si="0"/>
        <v>82.1</v>
      </c>
      <c r="J11" s="21"/>
      <c r="K11" s="21"/>
      <c r="L11" s="21"/>
      <c r="M11" s="22"/>
    </row>
    <row r="12" spans="1:13" s="23" customFormat="1" ht="184.2" customHeight="1" x14ac:dyDescent="0.2">
      <c r="A12" s="24" t="s">
        <v>34</v>
      </c>
      <c r="B12" s="25" t="s">
        <v>18</v>
      </c>
      <c r="C12" s="30">
        <v>46002</v>
      </c>
      <c r="D12" s="26" t="s">
        <v>35</v>
      </c>
      <c r="E12" s="27">
        <v>1140001063510</v>
      </c>
      <c r="F12" s="29" t="s">
        <v>20</v>
      </c>
      <c r="G12" s="28">
        <v>134641002</v>
      </c>
      <c r="H12" s="28">
        <v>132000000</v>
      </c>
      <c r="I12" s="20">
        <f t="shared" si="0"/>
        <v>98</v>
      </c>
      <c r="J12" s="31"/>
      <c r="K12" s="31"/>
      <c r="L12" s="21"/>
      <c r="M12" s="22"/>
    </row>
    <row r="13" spans="1:13" ht="126.75" customHeight="1" x14ac:dyDescent="0.2">
      <c r="A13" s="14" t="s">
        <v>36</v>
      </c>
      <c r="B13" s="16" t="s">
        <v>18</v>
      </c>
      <c r="C13" s="15">
        <v>45996</v>
      </c>
      <c r="D13" s="16" t="s">
        <v>37</v>
      </c>
      <c r="E13" s="32">
        <v>4130001035061</v>
      </c>
      <c r="F13" s="18" t="s">
        <v>20</v>
      </c>
      <c r="G13" s="17">
        <v>154195011</v>
      </c>
      <c r="H13" s="17">
        <v>146300000</v>
      </c>
      <c r="I13" s="20">
        <f t="shared" si="0"/>
        <v>94.8</v>
      </c>
      <c r="J13" s="3"/>
      <c r="K13" s="3"/>
      <c r="L13" s="3"/>
      <c r="M13" s="4"/>
    </row>
    <row r="14" spans="1:13" ht="126.75" customHeight="1" x14ac:dyDescent="0.2">
      <c r="A14" s="14" t="s">
        <v>38</v>
      </c>
      <c r="B14" s="9" t="s">
        <v>18</v>
      </c>
      <c r="C14" s="15">
        <v>45994</v>
      </c>
      <c r="D14" s="16" t="s">
        <v>39</v>
      </c>
      <c r="E14" s="32">
        <v>8220001012568</v>
      </c>
      <c r="F14" s="13" t="s">
        <v>20</v>
      </c>
      <c r="G14" s="17">
        <v>540311325</v>
      </c>
      <c r="H14" s="17">
        <v>515900000</v>
      </c>
      <c r="I14" s="20">
        <f t="shared" si="0"/>
        <v>95.4</v>
      </c>
      <c r="J14" s="3"/>
      <c r="K14" s="3"/>
      <c r="L14" s="3"/>
      <c r="M14" s="4"/>
    </row>
    <row r="15" spans="1:13" ht="126.75" customHeight="1" x14ac:dyDescent="0.2">
      <c r="A15" s="8" t="s">
        <v>40</v>
      </c>
      <c r="B15" s="9" t="s">
        <v>18</v>
      </c>
      <c r="C15" s="10">
        <v>46000</v>
      </c>
      <c r="D15" s="9" t="s">
        <v>65</v>
      </c>
      <c r="E15" s="33">
        <v>6230001003007</v>
      </c>
      <c r="F15" s="13" t="s">
        <v>20</v>
      </c>
      <c r="G15" s="11">
        <v>301169009</v>
      </c>
      <c r="H15" s="11">
        <v>297000000</v>
      </c>
      <c r="I15" s="20">
        <f t="shared" si="0"/>
        <v>98.6</v>
      </c>
      <c r="J15" s="5"/>
      <c r="K15" s="5"/>
      <c r="L15" s="5"/>
      <c r="M15" s="6"/>
    </row>
    <row r="16" spans="1:13" ht="126.75" customHeight="1" x14ac:dyDescent="0.2">
      <c r="A16" s="8" t="s">
        <v>41</v>
      </c>
      <c r="B16" s="9" t="s">
        <v>18</v>
      </c>
      <c r="C16" s="10">
        <v>46000</v>
      </c>
      <c r="D16" s="9" t="s">
        <v>66</v>
      </c>
      <c r="E16" s="33">
        <v>3120001018002</v>
      </c>
      <c r="F16" s="13" t="s">
        <v>20</v>
      </c>
      <c r="G16" s="11">
        <v>126654545</v>
      </c>
      <c r="H16" s="11">
        <v>126500000</v>
      </c>
      <c r="I16" s="20">
        <f t="shared" si="0"/>
        <v>99.8</v>
      </c>
      <c r="J16" s="5"/>
      <c r="K16" s="5"/>
      <c r="L16" s="5"/>
      <c r="M16" s="6"/>
    </row>
    <row r="17" spans="1:13" ht="148.94999999999999" customHeight="1" x14ac:dyDescent="0.2">
      <c r="A17" s="8" t="s">
        <v>42</v>
      </c>
      <c r="B17" s="9" t="s">
        <v>18</v>
      </c>
      <c r="C17" s="10">
        <v>46006</v>
      </c>
      <c r="D17" s="9" t="s">
        <v>43</v>
      </c>
      <c r="E17" s="33">
        <v>3220001006995</v>
      </c>
      <c r="F17" s="13" t="s">
        <v>20</v>
      </c>
      <c r="G17" s="11">
        <v>38489374</v>
      </c>
      <c r="H17" s="11">
        <v>38280000</v>
      </c>
      <c r="I17" s="20">
        <f t="shared" si="0"/>
        <v>99.4</v>
      </c>
      <c r="J17" s="5"/>
      <c r="K17" s="5"/>
      <c r="L17" s="5"/>
      <c r="M17" s="6"/>
    </row>
    <row r="18" spans="1:13" ht="153.6" customHeight="1" x14ac:dyDescent="0.2">
      <c r="A18" s="8" t="s">
        <v>44</v>
      </c>
      <c r="B18" s="9" t="s">
        <v>18</v>
      </c>
      <c r="C18" s="10">
        <v>46001</v>
      </c>
      <c r="D18" s="9" t="s">
        <v>45</v>
      </c>
      <c r="E18" s="33">
        <v>5120101044326</v>
      </c>
      <c r="F18" s="13" t="s">
        <v>20</v>
      </c>
      <c r="G18" s="11">
        <v>166493267</v>
      </c>
      <c r="H18" s="11">
        <v>138600000</v>
      </c>
      <c r="I18" s="20">
        <f t="shared" si="0"/>
        <v>83.2</v>
      </c>
      <c r="J18" s="5"/>
      <c r="K18" s="5"/>
      <c r="L18" s="5"/>
      <c r="M18" s="6"/>
    </row>
    <row r="19" spans="1:13" ht="196.95" customHeight="1" x14ac:dyDescent="0.2">
      <c r="A19" s="8" t="s">
        <v>46</v>
      </c>
      <c r="B19" s="9" t="s">
        <v>18</v>
      </c>
      <c r="C19" s="10">
        <v>46013</v>
      </c>
      <c r="D19" s="9" t="s">
        <v>47</v>
      </c>
      <c r="E19" s="33">
        <v>2130001043231</v>
      </c>
      <c r="F19" s="13" t="s">
        <v>20</v>
      </c>
      <c r="G19" s="11">
        <v>200658799</v>
      </c>
      <c r="H19" s="11">
        <v>198000000</v>
      </c>
      <c r="I19" s="20">
        <f t="shared" si="0"/>
        <v>98.6</v>
      </c>
      <c r="J19" s="5"/>
      <c r="K19" s="5"/>
      <c r="L19" s="5"/>
      <c r="M19" s="6"/>
    </row>
    <row r="20" spans="1:13" ht="136.19999999999999" customHeight="1" x14ac:dyDescent="0.2">
      <c r="A20" s="8" t="s">
        <v>48</v>
      </c>
      <c r="B20" s="9" t="s">
        <v>18</v>
      </c>
      <c r="C20" s="10">
        <v>46013</v>
      </c>
      <c r="D20" s="9" t="s">
        <v>49</v>
      </c>
      <c r="E20" s="33">
        <v>6200001003034</v>
      </c>
      <c r="F20" s="13" t="s">
        <v>20</v>
      </c>
      <c r="G20" s="11">
        <v>704046570</v>
      </c>
      <c r="H20" s="11">
        <v>645150000</v>
      </c>
      <c r="I20" s="20">
        <f t="shared" si="0"/>
        <v>91.6</v>
      </c>
      <c r="J20" s="5"/>
      <c r="K20" s="5"/>
      <c r="L20" s="5"/>
      <c r="M20" s="6"/>
    </row>
    <row r="21" spans="1:13" ht="126.75" customHeight="1" x14ac:dyDescent="0.2">
      <c r="A21" s="8" t="s">
        <v>50</v>
      </c>
      <c r="B21" s="9" t="s">
        <v>18</v>
      </c>
      <c r="C21" s="10">
        <v>46008</v>
      </c>
      <c r="D21" s="9" t="s">
        <v>51</v>
      </c>
      <c r="E21" s="33">
        <v>8140001041344</v>
      </c>
      <c r="F21" s="13" t="s">
        <v>20</v>
      </c>
      <c r="G21" s="11">
        <v>56453716</v>
      </c>
      <c r="H21" s="11">
        <v>56320000</v>
      </c>
      <c r="I21" s="20">
        <f t="shared" si="0"/>
        <v>99.7</v>
      </c>
      <c r="J21" s="5"/>
      <c r="K21" s="5"/>
      <c r="L21" s="5"/>
      <c r="M21" s="6"/>
    </row>
    <row r="22" spans="1:13" ht="126.75" customHeight="1" x14ac:dyDescent="0.2">
      <c r="A22" s="8" t="s">
        <v>52</v>
      </c>
      <c r="B22" s="9" t="s">
        <v>18</v>
      </c>
      <c r="C22" s="10">
        <v>46013</v>
      </c>
      <c r="D22" s="9" t="s">
        <v>53</v>
      </c>
      <c r="E22" s="33">
        <v>2160001013132</v>
      </c>
      <c r="F22" s="13" t="s">
        <v>20</v>
      </c>
      <c r="G22" s="11">
        <v>130307999</v>
      </c>
      <c r="H22" s="11">
        <v>124300000</v>
      </c>
      <c r="I22" s="20">
        <f t="shared" si="0"/>
        <v>95.3</v>
      </c>
      <c r="J22" s="5"/>
      <c r="K22" s="5"/>
      <c r="L22" s="5"/>
      <c r="M22" s="6"/>
    </row>
    <row r="23" spans="1:13" ht="126.75" customHeight="1" x14ac:dyDescent="0.2">
      <c r="A23" s="8" t="s">
        <v>54</v>
      </c>
      <c r="B23" s="9" t="s">
        <v>18</v>
      </c>
      <c r="C23" s="10">
        <v>46013</v>
      </c>
      <c r="D23" s="9" t="s">
        <v>55</v>
      </c>
      <c r="E23" s="33">
        <v>6220001012479</v>
      </c>
      <c r="F23" s="13" t="s">
        <v>20</v>
      </c>
      <c r="G23" s="11">
        <v>109897540</v>
      </c>
      <c r="H23" s="11">
        <v>108680000</v>
      </c>
      <c r="I23" s="20">
        <f t="shared" si="0"/>
        <v>98.8</v>
      </c>
      <c r="J23" s="5"/>
      <c r="K23" s="5"/>
      <c r="L23" s="5"/>
      <c r="M23" s="6"/>
    </row>
    <row r="24" spans="1:13" ht="115.95" customHeight="1" x14ac:dyDescent="0.2">
      <c r="A24" s="8" t="s">
        <v>56</v>
      </c>
      <c r="B24" s="9" t="s">
        <v>18</v>
      </c>
      <c r="C24" s="10">
        <v>46015</v>
      </c>
      <c r="D24" s="9" t="s">
        <v>57</v>
      </c>
      <c r="E24" s="12" t="s">
        <v>58</v>
      </c>
      <c r="F24" s="13" t="s">
        <v>20</v>
      </c>
      <c r="G24" s="11">
        <v>1381820000</v>
      </c>
      <c r="H24" s="11">
        <v>1280290000</v>
      </c>
      <c r="I24" s="20">
        <f t="shared" si="0"/>
        <v>92.6</v>
      </c>
      <c r="J24" s="5"/>
      <c r="K24" s="5"/>
      <c r="L24" s="5"/>
      <c r="M24" s="6"/>
    </row>
    <row r="25" spans="1:13" ht="126.75" customHeight="1" x14ac:dyDescent="0.2">
      <c r="A25" s="8" t="s">
        <v>59</v>
      </c>
      <c r="B25" s="9" t="s">
        <v>18</v>
      </c>
      <c r="C25" s="10">
        <v>46016</v>
      </c>
      <c r="D25" s="9" t="s">
        <v>60</v>
      </c>
      <c r="E25" s="12" t="s">
        <v>61</v>
      </c>
      <c r="F25" s="13" t="s">
        <v>20</v>
      </c>
      <c r="G25" s="11">
        <v>4160503410</v>
      </c>
      <c r="H25" s="11">
        <v>4059000000</v>
      </c>
      <c r="I25" s="20">
        <f t="shared" si="0"/>
        <v>97.5</v>
      </c>
      <c r="J25" s="5"/>
      <c r="K25" s="5"/>
      <c r="L25" s="5"/>
      <c r="M25" s="6"/>
    </row>
    <row r="26" spans="1:13" ht="171" customHeight="1" x14ac:dyDescent="0.2">
      <c r="A26" s="8" t="s">
        <v>62</v>
      </c>
      <c r="B26" s="9" t="s">
        <v>18</v>
      </c>
      <c r="C26" s="10">
        <v>46016</v>
      </c>
      <c r="D26" s="9" t="s">
        <v>63</v>
      </c>
      <c r="E26" s="12" t="s">
        <v>64</v>
      </c>
      <c r="F26" s="13" t="s">
        <v>20</v>
      </c>
      <c r="G26" s="11">
        <v>64084675</v>
      </c>
      <c r="H26" s="11">
        <v>57200000</v>
      </c>
      <c r="I26" s="20">
        <f t="shared" si="0"/>
        <v>89.2</v>
      </c>
      <c r="J26" s="5"/>
      <c r="K26" s="5"/>
      <c r="L26" s="5"/>
      <c r="M26" s="6"/>
    </row>
    <row r="27" spans="1:13" x14ac:dyDescent="0.2">
      <c r="A27" s="19" t="s">
        <v>13</v>
      </c>
      <c r="B27" s="7"/>
      <c r="C27" s="7"/>
      <c r="D27" s="7"/>
      <c r="E27" s="7"/>
      <c r="F27" s="7"/>
      <c r="G27" s="7"/>
      <c r="H27" s="7"/>
      <c r="I27" s="7"/>
      <c r="J27" s="7"/>
      <c r="K27" s="7"/>
      <c r="L27" s="7"/>
      <c r="M27" s="7"/>
    </row>
    <row r="28" spans="1:13" x14ac:dyDescent="0.2">
      <c r="A28" s="19" t="s">
        <v>14</v>
      </c>
      <c r="B28" s="7"/>
      <c r="C28" s="7"/>
      <c r="D28" s="7"/>
      <c r="E28" s="7"/>
      <c r="F28" s="7"/>
      <c r="G28" s="7"/>
      <c r="H28" s="7"/>
      <c r="I28" s="7"/>
      <c r="J28" s="7"/>
      <c r="K28" s="7"/>
      <c r="L28" s="7"/>
      <c r="M28" s="7"/>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5:J11 J13:J26" xr:uid="{00000000-0002-0000-0000-000000000000}">
      <formula1>$J$31:$J$31</formula1>
    </dataValidation>
    <dataValidation type="list" allowBlank="1" showInputMessage="1" showErrorMessage="1" sqref="K5:K11 K13:K26"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0" orientation="landscape" r:id="rId1"/>
  <headerFooter>
    <oddFooter>&amp;C&amp;P</oddFooter>
  </headerFooter>
  <rowBreaks count="3" manualBreakCount="3">
    <brk id="8" max="12" man="1"/>
    <brk id="19" max="12" man="1"/>
    <brk id="23"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2026-01-31T04:26:20Z</cp:lastPrinted>
  <dcterms:created xsi:type="dcterms:W3CDTF">2010-08-24T08:00:05Z</dcterms:created>
  <dcterms:modified xsi:type="dcterms:W3CDTF">2026-01-31T04:26:21Z</dcterms:modified>
</cp:coreProperties>
</file>