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Z:\06総務部\05会計課\05会計係\32【大分類】会計\02【中分類】庁費関係\令和7年度\02.【小分類：4209710337：5廃】令和７年度契約原義\03.定期報告\03.契約に係る情報の公表（毎月）\08.11月契約1月公表\02.各課からの回答\"/>
    </mc:Choice>
  </mc:AlternateContent>
  <xr:revisionPtr revIDLastSave="0" documentId="13_ncr:1_{3A195F1F-FDBB-4D77-BE18-EF3694EF7FA6}" xr6:coauthVersionLast="47" xr6:coauthVersionMax="47" xr10:uidLastSave="{00000000-0000-0000-0000-000000000000}"/>
  <bookViews>
    <workbookView xWindow="-108" yWindow="-108" windowWidth="23256" windowHeight="12456" xr2:uid="{00000000-000D-0000-FFFF-FFFF00000000}"/>
  </bookViews>
  <sheets>
    <sheet name="付紙様式第１" sheetId="1" r:id="rId1"/>
  </sheets>
  <definedNames>
    <definedName name="_xlnm._FilterDatabase" localSheetId="0" hidden="1">付紙様式第１!$A$4:$M$4</definedName>
    <definedName name="_xlnm.Print_Area" localSheetId="0">付紙様式第１!$A$1:$M$17</definedName>
    <definedName name="_xlnm.Print_Titles" localSheetId="0">付紙様式第１!$1:$4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2" i="1" l="1"/>
  <c r="I11" i="1"/>
  <c r="I10" i="1"/>
  <c r="I9" i="1"/>
  <c r="I8" i="1" l="1"/>
  <c r="I7" i="1" l="1"/>
  <c r="I6" i="1" l="1"/>
  <c r="I5" i="1" l="1"/>
</calcChain>
</file>

<file path=xl/sharedStrings.xml><?xml version="1.0" encoding="utf-8"?>
<sst xmlns="http://schemas.openxmlformats.org/spreadsheetml/2006/main" count="64" uniqueCount="46">
  <si>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</si>
  <si>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</si>
  <si>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</si>
  <si>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</si>
  <si>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</si>
  <si>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</si>
  <si>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</si>
  <si>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</si>
  <si>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</si>
  <si>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</si>
  <si>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</si>
  <si>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公益法人の場合</t>
    <rPh sb="0" eb="2">
      <t>コウエキ</t>
    </rPh>
    <rPh sb="2" eb="4">
      <t>ホウジン</t>
    </rPh>
    <rPh sb="5" eb="7">
      <t>バアイ</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</si>
  <si>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</si>
  <si>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</si>
  <si>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</si>
  <si>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rPh sb="75" eb="77">
      <t>ホウシン</t>
    </rPh>
    <phoneticPr fontId="1"/>
  </si>
  <si>
    <t>法人番号</t>
    <rPh sb="0" eb="2">
      <t>ホウジン</t>
    </rPh>
    <rPh sb="2" eb="4">
      <t>バンゴウ</t>
    </rPh>
    <phoneticPr fontId="1"/>
  </si>
  <si>
    <t>近畿中部防衛局管内（７）構内通信線路整備工事（その１）_x000D_
_x000D_
滋賀県高島市、大津市、京都府宇治市、相楽郡精華町、京都市、福知山市、大阪府八尾市、和泉市、和歌山県日高郡美浜町、兵庫県川西市、小野市、姫路市_x000D_
_x000D_
令和7年11月21日～令和9年3月15日_x000D_
_x000D_
電気</t>
  </si>
  <si>
    <t>支出負担行為担当官_x000D_
近畿中部防衛局長_x000D_
丸山　幹夫_x000D_
_x000D_
大阪市中央区大手前４－１－６７</t>
  </si>
  <si>
    <t>日本電通（株）_x000D_
_x000D_
大阪府大阪市港区磯路２ー２１ー１</t>
  </si>
  <si>
    <t>一般競争入札方式_x000D_
（総合評価方式）</t>
  </si>
  <si>
    <t>舞鶴外（７）宿舎空調整備工事_x000D_
_x000D_
京都府舞鶴市、福知山市、宇治市、京都市_x000D_
_x000D_
令和7年11月22日～令和8年12月20日_x000D_
_x000D_
管</t>
  </si>
  <si>
    <t>（株）関西空調_x000D_
_x000D_
京都府京都市右京区梅津堤下町７番地</t>
  </si>
  <si>
    <t>一般競争入札方式</t>
  </si>
  <si>
    <t>久居（７）空調改修機械その他工事_x000D_
_x000D_
三重県津市_x000D_
_x000D_
令和7年11月14日～令和8年3月15日_x000D_
_x000D_
管</t>
  </si>
  <si>
    <t>閑林工業（株）_x000D_
_x000D_
愛知県名古屋市中区錦１ー８ー３９</t>
  </si>
  <si>
    <t>岐阜（７）庁舎新設等機械工事_x000D_
_x000D_
岐阜県各務原市_x000D_
_x000D_
令和7年11月26日～令和10年6月30日_x000D_
ただし、庁舎新設は令和９年12月25日まで_x000D_
_x000D_
管</t>
  </si>
  <si>
    <t>新日本空調（株） 名古屋支店_x000D_
_x000D_
愛知県名古屋市中村区名駅南1-24-30</t>
  </si>
  <si>
    <t>（株）柿本商会_x000D_
_x000D_
石川県金沢市藤江南２ー２８</t>
  </si>
  <si>
    <t>経ヶ岬（７）通信線路整備設備設計_x000D_
_x000D_
京都府京丹後市_x000D_
_x000D_
令和7年11月5日～令和8年3月15日_x000D_
_x000D_
設計業務</t>
  </si>
  <si>
    <t>（株）ネットアルファ_x000D_
_x000D_
東京都千代田区飯田橋２ー１３ー７</t>
  </si>
  <si>
    <t>小松（７）土木工事監理業務_x000D_
_x000D_
石川県小松市_x000D_
_x000D_
令和7年11月8日～令和10年2月29日_x000D_
ただし、作業所新設については令和９年３月15日まで_x000D_
_x000D_
監理業務</t>
  </si>
  <si>
    <t>（株）建設管理_x000D_
_x000D_
大阪府大阪市淀川区西中島６ー１ー１５</t>
  </si>
  <si>
    <t>輪島（７）土木工事監理業務_x000D_
_x000D_
石川県輪島市_x000D_
_x000D_
令和7年11月8日～令和9年6月30日_x000D_
_x000D_
監理業務</t>
  </si>
  <si>
    <t>小松飛行場周辺地区（７）境界標設置等工事
石川県小松市
令和7年11月19日～令和8年3月16日
土木工事</t>
    <rPh sb="49" eb="51">
      <t>ドボク</t>
    </rPh>
    <phoneticPr fontId="1"/>
  </si>
  <si>
    <t>支出負担行為担当官
近畿中部防衛局長
丸山　幹夫
大阪市中央区大手前4-1-67</t>
    <rPh sb="0" eb="4">
      <t>シシュツフタン</t>
    </rPh>
    <rPh sb="4" eb="9">
      <t>コウイタントウカン</t>
    </rPh>
    <rPh sb="10" eb="17">
      <t>キンキチュウブボウエイキョク</t>
    </rPh>
    <rPh sb="17" eb="18">
      <t>チョウ</t>
    </rPh>
    <rPh sb="19" eb="21">
      <t>マルヤマ</t>
    </rPh>
    <rPh sb="22" eb="24">
      <t>ミキオ</t>
    </rPh>
    <rPh sb="26" eb="32">
      <t>オオサカシチュウオウク</t>
    </rPh>
    <rPh sb="32" eb="35">
      <t>オオテマエ</t>
    </rPh>
    <phoneticPr fontId="1"/>
  </si>
  <si>
    <t>（株）近江産業
石川県小松市松梨町甲７０</t>
    <phoneticPr fontId="1"/>
  </si>
  <si>
    <t>1220001011790</t>
    <phoneticPr fontId="1"/>
  </si>
  <si>
    <t>一般競争入札</t>
    <rPh sb="0" eb="2">
      <t>イッパン</t>
    </rPh>
    <rPh sb="2" eb="4">
      <t>キョウソウ</t>
    </rPh>
    <rPh sb="4" eb="6">
      <t>ニュウサツ</t>
    </rPh>
    <phoneticPr fontId="1"/>
  </si>
  <si>
    <t>小松飛行場周辺地区（７）撫育管理（その１）工事
石川県小松市
令和7年11月18日～令和8年3月16日
造園工事</t>
    <rPh sb="52" eb="54">
      <t>ゾウエン</t>
    </rPh>
    <phoneticPr fontId="1"/>
  </si>
  <si>
    <t>（有）本田造園土木
石川県小松市蛭川町丁１１０番１</t>
    <phoneticPr fontId="1"/>
  </si>
  <si>
    <t>8220002011973</t>
    <phoneticPr fontId="1"/>
  </si>
  <si>
    <t>小松飛行場周辺地区（７）撫育管理（その２）工事
石川県小松市ほか
令和7年11月14日～令和8年3月16日
造園工事</t>
    <rPh sb="54" eb="56">
      <t>ゾウエン</t>
    </rPh>
    <phoneticPr fontId="1"/>
  </si>
  <si>
    <t>竹林造園（株）
石川県小松市細工町７３</t>
    <phoneticPr fontId="1"/>
  </si>
  <si>
    <t>2220001014140</t>
    <phoneticPr fontId="1"/>
  </si>
  <si>
    <t>金沢外（７）宿舎空調整備工事
石川県金沢市、滋賀県大津市、高島市、福井県鯖江市、富山県砺波市
令和7年11月26日～令和8年10月31日
管</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</si>
</sst>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quot;円&quot;"/>
    <numFmt numFmtId="178" formatCode="0.0&quot;%&quot;"/>
    <numFmt numFmtId="179" formatCode="0_);[Red]\(0\)"/>
  </numFmts>
  <fonts count="8"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9"/>
      <color theme="1"/>
      <name val="ＭＳ 明朝"/>
      <family val="1"/>
      <charset val="128"/>
    </font>
    <font>
      <sz val="11"/>
      <color theme="1"/>
      <name val="ＭＳ Ｐゴシック"/>
      <family val="2"/>
      <charset val="128"/>
      <scheme val="minor"/>
    </font>
    <font>
      <sz val="9"/>
      <name val="ＭＳ 明朝"/>
      <family val="1"/>
      <charset val="128"/>
    </font>
    <font>
      <sz val="11"/>
      <name val="ＭＳ Ｐゴシック"/>
      <family val="3"/>
      <charset val="128"/>
    </font>
    <font>
      <sz val="8"/>
      <name val="ＭＳ 明朝"/>
      <family val="1"/>
      <charset val="128"/>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alignment vertical="center"/>
    </xf>
    <xf numFmtId="38" fontId="4" fillId="0" borderId="0" applyFont="0" applyFill="0" applyBorder="0" applyAlignment="0" applyProtection="0">
      <alignment vertical="center"/>
    </xf>
    <xf numFmtId="0" fontId="6" fillId="0" borderId="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cellStyleXfs>
  <cellXfs count="59">
    <xf numFmtId="0" fontId="0" fillId="0" borderId="0" xfId="0">
      <alignment vertical="center"/>
    </xf>
    <xf numFmtId="0" fontId="2" fillId="0" borderId="0" xfId="0" applyFont="1">
      <alignment vertical="center"/>
    </xf>
    <xf numFmtId="0" fontId="3" fillId="0" borderId="3" xfId="0" applyFont="1" applyFill="1" applyBorder="1" applyAlignment="1">
      <alignment vertical="center" wrapText="1"/>
    </xf>
    <xf numFmtId="0" fontId="2" fillId="0" borderId="1" xfId="0" applyFont="1" applyBorder="1">
      <alignment vertical="center"/>
    </xf>
    <xf numFmtId="0" fontId="2" fillId="0" borderId="10" xfId="0" applyFont="1" applyBorder="1">
      <alignment vertical="center"/>
    </xf>
    <xf numFmtId="0" fontId="2" fillId="0" borderId="0" xfId="0" applyFont="1" applyBorder="1">
      <alignment vertical="center"/>
    </xf>
    <xf numFmtId="177" fontId="5" fillId="0" borderId="1" xfId="1" applyNumberFormat="1" applyFont="1" applyFill="1" applyBorder="1" applyAlignment="1">
      <alignment horizontal="right" vertical="center"/>
    </xf>
    <xf numFmtId="0" fontId="3" fillId="0" borderId="0" xfId="0" applyFont="1" applyFill="1" applyBorder="1">
      <alignment vertical="center"/>
    </xf>
    <xf numFmtId="178" fontId="5" fillId="2" borderId="1" xfId="2" quotePrefix="1" applyNumberFormat="1" applyFont="1" applyFill="1" applyBorder="1" applyAlignment="1">
      <alignment horizontal="right" vertical="center" wrapText="1"/>
    </xf>
    <xf numFmtId="0" fontId="2" fillId="0" borderId="1" xfId="0" applyFont="1" applyFill="1" applyBorder="1">
      <alignment vertical="center"/>
    </xf>
    <xf numFmtId="0" fontId="2" fillId="0" borderId="10" xfId="0" applyFont="1" applyFill="1" applyBorder="1">
      <alignment vertical="center"/>
    </xf>
    <xf numFmtId="0" fontId="2" fillId="0" borderId="0" xfId="0" applyFont="1" applyFill="1">
      <alignment vertical="center"/>
    </xf>
    <xf numFmtId="0" fontId="5" fillId="0" borderId="2" xfId="3" applyFont="1" applyBorder="1" applyAlignment="1">
      <alignment vertical="center" wrapText="1"/>
    </xf>
    <xf numFmtId="0" fontId="5" fillId="2" borderId="1" xfId="3" applyFont="1" applyFill="1" applyBorder="1" applyAlignment="1">
      <alignment vertical="center" wrapText="1"/>
    </xf>
    <xf numFmtId="0" fontId="5" fillId="0" borderId="1" xfId="3" applyFont="1" applyBorder="1" applyAlignment="1">
      <alignment vertical="center" wrapText="1"/>
    </xf>
    <xf numFmtId="179" fontId="5" fillId="0" borderId="1" xfId="3" quotePrefix="1" applyNumberFormat="1" applyFont="1" applyBorder="1" applyAlignment="1">
      <alignment horizontal="center" vertical="center" wrapText="1"/>
    </xf>
    <xf numFmtId="177" fontId="5" fillId="0" borderId="1" xfId="4" applyNumberFormat="1" applyFont="1" applyFill="1" applyBorder="1" applyAlignment="1">
      <alignment horizontal="right" vertical="center"/>
    </xf>
    <xf numFmtId="0" fontId="5" fillId="0" borderId="1" xfId="3" applyFont="1" applyBorder="1" applyAlignment="1">
      <alignment horizontal="center" vertical="center" wrapText="1"/>
    </xf>
    <xf numFmtId="176" fontId="5" fillId="0" borderId="1" xfId="3" applyNumberFormat="1" applyFont="1" applyBorder="1" applyAlignment="1">
      <alignment horizontal="center" vertical="center"/>
    </xf>
    <xf numFmtId="177" fontId="7" fillId="0" borderId="1" xfId="4" applyNumberFormat="1" applyFont="1" applyFill="1" applyBorder="1" applyAlignment="1">
      <alignment horizontal="right" vertical="center"/>
    </xf>
    <xf numFmtId="0" fontId="5" fillId="0" borderId="1" xfId="0" applyFont="1" applyBorder="1" applyAlignment="1">
      <alignment vertical="center" wrapText="1"/>
    </xf>
    <xf numFmtId="176" fontId="5" fillId="0" borderId="1" xfId="0" applyNumberFormat="1" applyFont="1" applyBorder="1" applyAlignment="1">
      <alignment horizontal="center" vertical="center"/>
    </xf>
    <xf numFmtId="0" fontId="5" fillId="0" borderId="1" xfId="0" quotePrefix="1" applyFont="1" applyBorder="1" applyAlignment="1">
      <alignment horizontal="center" vertical="center" wrapText="1"/>
    </xf>
    <xf numFmtId="0" fontId="5" fillId="0" borderId="1" xfId="0" applyFont="1" applyBorder="1" applyAlignment="1">
      <alignment horizontal="center" vertical="center" wrapText="1"/>
    </xf>
    <xf numFmtId="178" fontId="5" fillId="0" borderId="1" xfId="2" quotePrefix="1" applyNumberFormat="1" applyFont="1" applyBorder="1" applyAlignment="1">
      <alignment horizontal="right" vertical="center" wrapText="1"/>
    </xf>
    <xf numFmtId="0" fontId="2" fillId="0" borderId="0" xfId="0" applyFont="1" applyAlignment="1">
      <alignment horizontal="center" vertical="center" wrapText="1"/>
    </xf>
    <xf numFmtId="0" fontId="3" fillId="0" borderId="6"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1"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5" fillId="0" borderId="15" xfId="3" applyFont="1" applyBorder="1" applyAlignment="1">
      <alignment vertical="center" wrapText="1"/>
    </xf>
    <xf numFmtId="0" fontId="5" fillId="2" borderId="14" xfId="3" applyFont="1" applyFill="1" applyBorder="1" applyAlignment="1">
      <alignment vertical="center" wrapText="1"/>
    </xf>
    <xf numFmtId="176" fontId="5" fillId="0" borderId="14" xfId="3" applyNumberFormat="1" applyFont="1" applyBorder="1" applyAlignment="1">
      <alignment horizontal="center" vertical="center"/>
    </xf>
    <xf numFmtId="0" fontId="5" fillId="0" borderId="14" xfId="3" applyFont="1" applyBorder="1" applyAlignment="1">
      <alignment vertical="center" wrapText="1"/>
    </xf>
    <xf numFmtId="179" fontId="5" fillId="0" borderId="14" xfId="3" quotePrefix="1" applyNumberFormat="1" applyFont="1" applyBorder="1" applyAlignment="1">
      <alignment horizontal="center" vertical="center" wrapText="1"/>
    </xf>
    <xf numFmtId="0" fontId="5" fillId="0" borderId="14" xfId="3" applyFont="1" applyBorder="1" applyAlignment="1">
      <alignment horizontal="center" vertical="center" wrapText="1"/>
    </xf>
    <xf numFmtId="177" fontId="5" fillId="0" borderId="14" xfId="4" applyNumberFormat="1" applyFont="1" applyFill="1" applyBorder="1" applyAlignment="1">
      <alignment horizontal="right" vertical="center"/>
    </xf>
    <xf numFmtId="178" fontId="5" fillId="2" borderId="14" xfId="2" quotePrefix="1" applyNumberFormat="1" applyFont="1" applyFill="1" applyBorder="1" applyAlignment="1">
      <alignment horizontal="right" vertical="center" wrapText="1"/>
    </xf>
    <xf numFmtId="0" fontId="2" fillId="0" borderId="14" xfId="0" applyFont="1" applyBorder="1">
      <alignment vertical="center"/>
    </xf>
    <xf numFmtId="0" fontId="2" fillId="0" borderId="16" xfId="0" applyFont="1" applyBorder="1">
      <alignment vertical="center"/>
    </xf>
    <xf numFmtId="0" fontId="5" fillId="0" borderId="2" xfId="0" applyFont="1" applyBorder="1" applyAlignment="1">
      <alignment vertical="center" wrapText="1"/>
    </xf>
    <xf numFmtId="0" fontId="5" fillId="0" borderId="17" xfId="0" applyFont="1" applyBorder="1" applyAlignment="1">
      <alignment vertical="center" wrapText="1"/>
    </xf>
    <xf numFmtId="0" fontId="5" fillId="0" borderId="3" xfId="0" applyFont="1" applyBorder="1" applyAlignment="1">
      <alignment vertical="center" wrapText="1"/>
    </xf>
    <xf numFmtId="176" fontId="5" fillId="0" borderId="3" xfId="0" applyNumberFormat="1" applyFont="1" applyBorder="1" applyAlignment="1">
      <alignment horizontal="center" vertical="center"/>
    </xf>
    <xf numFmtId="0" fontId="5" fillId="0" borderId="3" xfId="0" quotePrefix="1" applyFont="1" applyBorder="1" applyAlignment="1">
      <alignment horizontal="center" vertical="center" wrapText="1"/>
    </xf>
    <xf numFmtId="0" fontId="5" fillId="0" borderId="3" xfId="0" applyFont="1" applyBorder="1" applyAlignment="1">
      <alignment horizontal="center" vertical="center" wrapText="1"/>
    </xf>
    <xf numFmtId="177" fontId="5" fillId="0" borderId="3" xfId="1" applyNumberFormat="1" applyFont="1" applyFill="1" applyBorder="1" applyAlignment="1">
      <alignment horizontal="right" vertical="center"/>
    </xf>
    <xf numFmtId="178" fontId="5" fillId="0" borderId="3" xfId="2" quotePrefix="1" applyNumberFormat="1" applyFont="1" applyBorder="1" applyAlignment="1">
      <alignment horizontal="right" vertical="center" wrapText="1"/>
    </xf>
    <xf numFmtId="0" fontId="2" fillId="0" borderId="3" xfId="0" applyFont="1" applyBorder="1">
      <alignment vertical="center"/>
    </xf>
    <xf numFmtId="0" fontId="2" fillId="0" borderId="18" xfId="0" applyFont="1" applyBorder="1">
      <alignment vertical="center"/>
    </xf>
  </cellXfs>
  <cellStyles count="6">
    <cellStyle name="パーセント 3" xfId="5" xr:uid="{2F7092A3-2AA6-4E9C-BBD3-18AA08B73B62}"/>
    <cellStyle name="桁区切り" xfId="1" builtinId="6"/>
    <cellStyle name="桁区切り 3" xfId="4" xr:uid="{4E0F79F9-B7F4-4C28-951D-68FBE07F00DA}"/>
    <cellStyle name="標準" xfId="0" builtinId="0"/>
    <cellStyle name="標準 3" xfId="3" xr:uid="{979EFCD9-145C-463A-9219-1FE5F3ADD34D}"/>
    <cellStyle name="標準_１６７調査票４案件best100（再検討）0914提出用"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327521</xdr:colOff>
      <xdr:row>0</xdr:row>
      <xdr:rowOff>32228</xdr:rowOff>
    </xdr:from>
    <xdr:ext cx="103105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658909" y="32228"/>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付紙様式第１</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7"/>
  <sheetViews>
    <sheetView tabSelected="1" view="pageBreakPreview" zoomScale="85" zoomScaleNormal="100" zoomScaleSheetLayoutView="85" workbookViewId="0">
      <pane ySplit="4" topLeftCell="A5" activePane="bottomLeft" state="frozen"/>
      <selection pane="bottomLeft" activeCell="P15" sqref="P15"/>
    </sheetView>
  </sheetViews>
  <sheetFormatPr defaultColWidth="9" defaultRowHeight="13.2" x14ac:dyDescent="0.2"/>
  <cols>
    <col min="1" max="1" width="21.88671875" style="11" customWidth="1"/>
    <col min="2" max="2" width="17.44140625" style="1" customWidth="1"/>
    <col min="3" max="3" width="16.88671875" style="1" customWidth="1"/>
    <col min="4" max="4" width="18.88671875" style="1" customWidth="1"/>
    <col min="5" max="5" width="14.109375" style="1" bestFit="1" customWidth="1"/>
    <col min="6" max="6" width="19.5546875" style="1" customWidth="1"/>
    <col min="7" max="8" width="14.44140625" style="1" customWidth="1"/>
    <col min="9" max="9" width="7.109375" style="1" customWidth="1"/>
    <col min="10" max="12" width="10.21875" style="1" customWidth="1"/>
    <col min="13" max="13" width="8.88671875" style="1" customWidth="1"/>
    <col min="14" max="14" width="3.44140625" style="1" customWidth="1"/>
    <col min="15" max="16384" width="9" style="1"/>
  </cols>
  <sheetData>
    <row r="1" spans="1:13" ht="39.450000000000003" customHeight="1" x14ac:dyDescent="0.2">
      <c r="A1" s="25" t="s">
        <v>15</v>
      </c>
      <c r="B1" s="25"/>
      <c r="C1" s="25"/>
      <c r="D1" s="25"/>
      <c r="E1" s="25"/>
      <c r="F1" s="25"/>
      <c r="G1" s="25"/>
      <c r="H1" s="25"/>
      <c r="I1" s="25"/>
      <c r="J1" s="25"/>
      <c r="K1" s="25"/>
      <c r="L1" s="25"/>
      <c r="M1" s="25"/>
    </row>
    <row r="2" spans="1:13" ht="13.8" thickBot="1" x14ac:dyDescent="0.25"/>
    <row r="3" spans="1:13" ht="45" customHeight="1" x14ac:dyDescent="0.2">
      <c r="A3" s="26" t="s">
        <v>10</v>
      </c>
      <c r="B3" s="28" t="s">
        <v>0</v>
      </c>
      <c r="C3" s="28" t="s">
        <v>1</v>
      </c>
      <c r="D3" s="28" t="s">
        <v>2</v>
      </c>
      <c r="E3" s="30" t="s">
        <v>16</v>
      </c>
      <c r="F3" s="30" t="s">
        <v>3</v>
      </c>
      <c r="G3" s="30" t="s">
        <v>4</v>
      </c>
      <c r="H3" s="30" t="s">
        <v>5</v>
      </c>
      <c r="I3" s="32" t="s">
        <v>6</v>
      </c>
      <c r="J3" s="36" t="s">
        <v>11</v>
      </c>
      <c r="K3" s="37"/>
      <c r="L3" s="38"/>
      <c r="M3" s="34" t="s">
        <v>7</v>
      </c>
    </row>
    <row r="4" spans="1:13" ht="30" customHeight="1" thickBot="1" x14ac:dyDescent="0.25">
      <c r="A4" s="27"/>
      <c r="B4" s="29"/>
      <c r="C4" s="29"/>
      <c r="D4" s="29"/>
      <c r="E4" s="31"/>
      <c r="F4" s="31"/>
      <c r="G4" s="31"/>
      <c r="H4" s="31"/>
      <c r="I4" s="33"/>
      <c r="J4" s="2" t="s">
        <v>9</v>
      </c>
      <c r="K4" s="2" t="s">
        <v>8</v>
      </c>
      <c r="L4" s="2" t="s">
        <v>12</v>
      </c>
      <c r="M4" s="35"/>
    </row>
    <row r="5" spans="1:13" ht="177.75" customHeight="1" x14ac:dyDescent="0.2">
      <c r="A5" s="39" t="s">
        <v>17</v>
      </c>
      <c r="B5" s="40" t="s">
        <v>18</v>
      </c>
      <c r="C5" s="41">
        <v>45981</v>
      </c>
      <c r="D5" s="42" t="s">
        <v>19</v>
      </c>
      <c r="E5" s="43">
        <v>4120001030138</v>
      </c>
      <c r="F5" s="44" t="s">
        <v>20</v>
      </c>
      <c r="G5" s="45">
        <v>1413944899</v>
      </c>
      <c r="H5" s="45">
        <v>1293600000</v>
      </c>
      <c r="I5" s="46">
        <f t="shared" ref="I5:I12" si="0">ROUNDDOWN(H5/G5*100,1)</f>
        <v>91.4</v>
      </c>
      <c r="J5" s="47"/>
      <c r="K5" s="47"/>
      <c r="L5" s="47"/>
      <c r="M5" s="48"/>
    </row>
    <row r="6" spans="1:13" ht="126.75" customHeight="1" x14ac:dyDescent="0.2">
      <c r="A6" s="12" t="s">
        <v>21</v>
      </c>
      <c r="B6" s="13" t="s">
        <v>18</v>
      </c>
      <c r="C6" s="18">
        <v>45982</v>
      </c>
      <c r="D6" s="14" t="s">
        <v>22</v>
      </c>
      <c r="E6" s="15">
        <v>5130001002283</v>
      </c>
      <c r="F6" s="17" t="s">
        <v>23</v>
      </c>
      <c r="G6" s="16">
        <v>65496897</v>
      </c>
      <c r="H6" s="16">
        <v>36630000</v>
      </c>
      <c r="I6" s="8">
        <f t="shared" si="0"/>
        <v>55.9</v>
      </c>
      <c r="J6" s="3"/>
      <c r="K6" s="3"/>
      <c r="L6" s="3"/>
      <c r="M6" s="4"/>
    </row>
    <row r="7" spans="1:13" ht="126.75" customHeight="1" x14ac:dyDescent="0.2">
      <c r="A7" s="12" t="s">
        <v>29</v>
      </c>
      <c r="B7" s="13" t="s">
        <v>18</v>
      </c>
      <c r="C7" s="18">
        <v>45965</v>
      </c>
      <c r="D7" s="14" t="s">
        <v>30</v>
      </c>
      <c r="E7" s="15">
        <v>1010001072631</v>
      </c>
      <c r="F7" s="17" t="s">
        <v>20</v>
      </c>
      <c r="G7" s="16">
        <v>58893811</v>
      </c>
      <c r="H7" s="16">
        <v>57860000</v>
      </c>
      <c r="I7" s="8">
        <f t="shared" si="0"/>
        <v>98.2</v>
      </c>
      <c r="J7" s="3"/>
      <c r="K7" s="3"/>
      <c r="L7" s="3"/>
      <c r="M7" s="4"/>
    </row>
    <row r="8" spans="1:13" ht="126.75" customHeight="1" x14ac:dyDescent="0.2">
      <c r="A8" s="12" t="s">
        <v>31</v>
      </c>
      <c r="B8" s="13" t="s">
        <v>18</v>
      </c>
      <c r="C8" s="18">
        <v>45968</v>
      </c>
      <c r="D8" s="14" t="s">
        <v>32</v>
      </c>
      <c r="E8" s="15">
        <v>3120001096790</v>
      </c>
      <c r="F8" s="17" t="s">
        <v>20</v>
      </c>
      <c r="G8" s="16">
        <v>20889222</v>
      </c>
      <c r="H8" s="16">
        <v>18700000</v>
      </c>
      <c r="I8" s="8">
        <f t="shared" si="0"/>
        <v>89.5</v>
      </c>
      <c r="J8" s="3"/>
      <c r="K8" s="3"/>
      <c r="L8" s="3"/>
      <c r="M8" s="4"/>
    </row>
    <row r="9" spans="1:13" ht="126.75" customHeight="1" x14ac:dyDescent="0.2">
      <c r="A9" s="12" t="s">
        <v>33</v>
      </c>
      <c r="B9" s="13" t="s">
        <v>18</v>
      </c>
      <c r="C9" s="18">
        <v>45968</v>
      </c>
      <c r="D9" s="14" t="s">
        <v>32</v>
      </c>
      <c r="E9" s="15">
        <v>3120001096790</v>
      </c>
      <c r="F9" s="17" t="s">
        <v>20</v>
      </c>
      <c r="G9" s="16">
        <v>35413763</v>
      </c>
      <c r="H9" s="16">
        <v>31900000</v>
      </c>
      <c r="I9" s="8">
        <f t="shared" si="0"/>
        <v>90</v>
      </c>
      <c r="J9" s="3"/>
      <c r="K9" s="3"/>
      <c r="L9" s="3"/>
      <c r="M9" s="4"/>
    </row>
    <row r="10" spans="1:13" s="11" customFormat="1" ht="126.75" customHeight="1" x14ac:dyDescent="0.2">
      <c r="A10" s="12" t="s">
        <v>24</v>
      </c>
      <c r="B10" s="13" t="s">
        <v>18</v>
      </c>
      <c r="C10" s="18">
        <v>45974</v>
      </c>
      <c r="D10" s="14" t="s">
        <v>25</v>
      </c>
      <c r="E10" s="15">
        <v>3180001035289</v>
      </c>
      <c r="F10" s="17" t="s">
        <v>20</v>
      </c>
      <c r="G10" s="16">
        <v>327325717</v>
      </c>
      <c r="H10" s="16">
        <v>324500000</v>
      </c>
      <c r="I10" s="8">
        <f t="shared" si="0"/>
        <v>99.1</v>
      </c>
      <c r="J10" s="9"/>
      <c r="K10" s="9"/>
      <c r="L10" s="9"/>
      <c r="M10" s="10"/>
    </row>
    <row r="11" spans="1:13" s="11" customFormat="1" ht="127.5" customHeight="1" x14ac:dyDescent="0.2">
      <c r="A11" s="12" t="s">
        <v>26</v>
      </c>
      <c r="B11" s="13" t="s">
        <v>18</v>
      </c>
      <c r="C11" s="18">
        <v>45986</v>
      </c>
      <c r="D11" s="14" t="s">
        <v>27</v>
      </c>
      <c r="E11" s="15">
        <v>2010001062912</v>
      </c>
      <c r="F11" s="17" t="s">
        <v>20</v>
      </c>
      <c r="G11" s="16">
        <v>490038992</v>
      </c>
      <c r="H11" s="16">
        <v>484000000</v>
      </c>
      <c r="I11" s="8">
        <f t="shared" si="0"/>
        <v>98.7</v>
      </c>
      <c r="J11" s="9"/>
      <c r="K11" s="9"/>
      <c r="L11" s="9"/>
      <c r="M11" s="10"/>
    </row>
    <row r="12" spans="1:13" s="11" customFormat="1" ht="129.75" customHeight="1" x14ac:dyDescent="0.2">
      <c r="A12" s="12" t="s">
        <v>45</v>
      </c>
      <c r="B12" s="13" t="s">
        <v>18</v>
      </c>
      <c r="C12" s="18">
        <v>45986</v>
      </c>
      <c r="D12" s="14" t="s">
        <v>28</v>
      </c>
      <c r="E12" s="15">
        <v>6220001001754</v>
      </c>
      <c r="F12" s="17" t="s">
        <v>23</v>
      </c>
      <c r="G12" s="16">
        <v>41460676</v>
      </c>
      <c r="H12" s="16">
        <v>39380000</v>
      </c>
      <c r="I12" s="8">
        <f t="shared" si="0"/>
        <v>94.9</v>
      </c>
      <c r="J12" s="19"/>
      <c r="K12" s="19"/>
      <c r="L12" s="9"/>
      <c r="M12" s="10"/>
    </row>
    <row r="13" spans="1:13" ht="126.75" customHeight="1" x14ac:dyDescent="0.2">
      <c r="A13" s="49" t="s">
        <v>34</v>
      </c>
      <c r="B13" s="20" t="s">
        <v>35</v>
      </c>
      <c r="C13" s="21">
        <v>45979</v>
      </c>
      <c r="D13" s="20" t="s">
        <v>36</v>
      </c>
      <c r="E13" s="22" t="s">
        <v>37</v>
      </c>
      <c r="F13" s="23" t="s">
        <v>38</v>
      </c>
      <c r="G13" s="6">
        <v>4817972</v>
      </c>
      <c r="H13" s="6">
        <v>4730000</v>
      </c>
      <c r="I13" s="24">
        <v>98.1</v>
      </c>
      <c r="J13" s="3"/>
      <c r="K13" s="3"/>
      <c r="L13" s="3"/>
      <c r="M13" s="4"/>
    </row>
    <row r="14" spans="1:13" ht="126.75" customHeight="1" x14ac:dyDescent="0.2">
      <c r="A14" s="49" t="s">
        <v>39</v>
      </c>
      <c r="B14" s="20" t="s">
        <v>35</v>
      </c>
      <c r="C14" s="21">
        <v>45978</v>
      </c>
      <c r="D14" s="20" t="s">
        <v>40</v>
      </c>
      <c r="E14" s="22" t="s">
        <v>41</v>
      </c>
      <c r="F14" s="23" t="s">
        <v>38</v>
      </c>
      <c r="G14" s="6">
        <v>7066176</v>
      </c>
      <c r="H14" s="6">
        <v>6875000</v>
      </c>
      <c r="I14" s="24">
        <v>97.2</v>
      </c>
      <c r="J14" s="3"/>
      <c r="K14" s="3"/>
      <c r="L14" s="3"/>
      <c r="M14" s="4"/>
    </row>
    <row r="15" spans="1:13" ht="126.75" customHeight="1" thickBot="1" x14ac:dyDescent="0.25">
      <c r="A15" s="50" t="s">
        <v>42</v>
      </c>
      <c r="B15" s="51" t="s">
        <v>35</v>
      </c>
      <c r="C15" s="52">
        <v>45974</v>
      </c>
      <c r="D15" s="51" t="s">
        <v>43</v>
      </c>
      <c r="E15" s="53" t="s">
        <v>44</v>
      </c>
      <c r="F15" s="54" t="s">
        <v>38</v>
      </c>
      <c r="G15" s="55">
        <v>8820346</v>
      </c>
      <c r="H15" s="55">
        <v>7326000</v>
      </c>
      <c r="I15" s="56">
        <v>83</v>
      </c>
      <c r="J15" s="57"/>
      <c r="K15" s="57"/>
      <c r="L15" s="57"/>
      <c r="M15" s="58"/>
    </row>
    <row r="16" spans="1:13" x14ac:dyDescent="0.2">
      <c r="A16" s="7" t="s">
        <v>13</v>
      </c>
      <c r="B16" s="5"/>
      <c r="C16" s="5"/>
      <c r="D16" s="5"/>
      <c r="E16" s="5"/>
      <c r="F16" s="5"/>
      <c r="G16" s="5"/>
      <c r="H16" s="5"/>
      <c r="I16" s="5"/>
      <c r="J16" s="5"/>
      <c r="K16" s="5"/>
      <c r="L16" s="5"/>
      <c r="M16" s="5"/>
    </row>
    <row r="17" spans="1:13" x14ac:dyDescent="0.2">
      <c r="A17" s="7" t="s">
        <v>14</v>
      </c>
      <c r="B17" s="5"/>
      <c r="C17" s="5"/>
      <c r="D17" s="5"/>
      <c r="E17" s="5"/>
      <c r="F17" s="5"/>
      <c r="G17" s="5"/>
      <c r="H17" s="5"/>
      <c r="I17" s="5"/>
      <c r="J17" s="5"/>
      <c r="K17" s="5"/>
      <c r="L17" s="5"/>
      <c r="M17" s="5"/>
    </row>
  </sheetData>
  <autoFilter ref="A4:M4" xr:uid="{00000000-0009-0000-0000-000000000000}"/>
  <mergeCells count="12">
    <mergeCell ref="A1:M1"/>
    <mergeCell ref="A3:A4"/>
    <mergeCell ref="B3:B4"/>
    <mergeCell ref="C3:C4"/>
    <mergeCell ref="F3:F4"/>
    <mergeCell ref="G3:G4"/>
    <mergeCell ref="H3:H4"/>
    <mergeCell ref="I3:I4"/>
    <mergeCell ref="M3:M4"/>
    <mergeCell ref="D3:D4"/>
    <mergeCell ref="J3:L3"/>
    <mergeCell ref="E3:E4"/>
  </mergeCells>
  <phoneticPr fontId="1"/>
  <dataValidations count="2">
    <dataValidation type="list" allowBlank="1" showInputMessage="1" showErrorMessage="1" sqref="J5:J11" xr:uid="{00000000-0002-0000-0000-000000000000}">
      <formula1>$J$20:$J$20</formula1>
    </dataValidation>
    <dataValidation type="list" allowBlank="1" showInputMessage="1" showErrorMessage="1" sqref="K5:K11 J13:K15" xr:uid="{00000000-0002-0000-0000-000001000000}">
      <formula1>#REF!</formula1>
    </dataValidation>
  </dataValidations>
  <printOptions horizontalCentered="1"/>
  <pageMargins left="0.70866141732283472" right="0.70866141732283472" top="0.74803149606299213" bottom="0.74803149606299213" header="0.31496062992125984" footer="0.31496062992125984"/>
  <pageSetup paperSize="9" scale="72" orientation="landscape" r:id="rId1"/>
  <headerFooter>
    <oddFooter>&amp;C&amp;P</oddFooter>
  </headerFooter>
  <rowBreaks count="1" manualBreakCount="1">
    <brk id="8" max="1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付紙様式第１</vt:lpstr>
      <vt:lpstr>付紙様式第１!Print_Area</vt:lpstr>
      <vt:lpstr>付紙様式第１!Print_Titles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2026-01-06T02:52:04Z</cp:lastPrinted>
  <dcterms:created xsi:type="dcterms:W3CDTF">2010-08-24T08:00:05Z</dcterms:created>
  <dcterms:modified xsi:type="dcterms:W3CDTF">2026-01-06T02:52:28Z</dcterms:modified>
</cp:coreProperties>
</file>