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6\2月契約4月公表\ＨＰ掲載用\"/>
    </mc:Choice>
  </mc:AlternateContent>
  <xr:revisionPtr revIDLastSave="0" documentId="13_ncr:1_{716E65CF-DD97-4BB7-A9EF-E5D9D0E18628}" xr6:coauthVersionLast="47" xr6:coauthVersionMax="47" xr10:uidLastSave="{00000000-0000-0000-0000-000000000000}"/>
  <bookViews>
    <workbookView xWindow="-120" yWindow="-120" windowWidth="29040" windowHeight="15720" xr2:uid="{00000000-000D-0000-FFFF-FFFF00000000}"/>
  </bookViews>
  <sheets>
    <sheet name="付紙様式第１" sheetId="1" r:id="rId1"/>
  </sheets>
  <definedNames>
    <definedName name="_xlnm._FilterDatabase" localSheetId="0" hidden="1">付紙様式第１!$A$4:$M$4</definedName>
    <definedName name="_xlnm.Print_Area" localSheetId="0">付紙様式第１!$A$1:$M$26</definedName>
    <definedName name="_xlnm.Print_Titles" localSheetId="0">付紙様式第１!$1:$4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3" i="1"/>
  <c r="I14" i="1"/>
  <c r="I15" i="1"/>
  <c r="I16" i="1"/>
  <c r="I17" i="1"/>
  <c r="I18" i="1"/>
  <c r="I19" i="1"/>
  <c r="I20" i="1"/>
  <c r="I21" i="1"/>
  <c r="I5" i="1"/>
  <c r="I6" i="1"/>
  <c r="I24" i="1" l="1"/>
  <c r="I7" i="1" l="1"/>
  <c r="I8" i="1"/>
  <c r="I9" i="1"/>
  <c r="I10" i="1"/>
  <c r="I11" i="1"/>
</calcChain>
</file>

<file path=xl/sharedStrings.xml><?xml version="1.0" encoding="utf-8"?>
<sst xmlns="http://schemas.openxmlformats.org/spreadsheetml/2006/main" count="92" uniqueCount="61">
  <si>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</si>
  <si>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</si>
  <si>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</si>
  <si>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</si>
  <si>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</si>
  <si>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</si>
  <si>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</si>
  <si>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</si>
  <si>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</si>
  <si>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</si>
  <si>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</si>
  <si>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</si>
  <si>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</si>
  <si>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</si>
  <si>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</si>
  <si>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</si>
  <si>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</si>
  <si>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</si>
  <si>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</si>
  <si>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</si>
  <si>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</si>
  <si>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</si>
  <si>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</si>
  <si>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rPh sb="19" eb="21">
      <t>イケダ</t>
    </rPh>
    <rPh sb="22" eb="24">
      <t>マヒト</t>
    </rPh>
    <phoneticPr fontId="1"/>
  </si>
  <si>
    <t>一般競争入札  (総合評価方式施工体制確認型)</t>
    <rPh sb="0" eb="6">
      <t>イッパンキョウソウニュウサツ</t>
    </rPh>
    <phoneticPr fontId="1"/>
  </si>
  <si>
    <t>（株）長野総合建築事務所
山口県岩国市麻里布町六丁目３番１０号</t>
  </si>
  <si>
    <t>一般競争入札（履行確実性総合評価落札方式）</t>
    <rPh sb="0" eb="2">
      <t>イッパン</t>
    </rPh>
    <rPh sb="2" eb="4">
      <t>キョウソウ</t>
    </rPh>
    <rPh sb="4" eb="5">
      <t>ニュウ</t>
    </rPh>
    <rPh sb="5" eb="6">
      <t>サツ</t>
    </rPh>
    <rPh sb="7" eb="9">
      <t>リコウ</t>
    </rPh>
    <rPh sb="9" eb="12">
      <t>カクジツセイ</t>
    </rPh>
    <rPh sb="12" eb="14">
      <t>ソウゴウ</t>
    </rPh>
    <rPh sb="14" eb="16">
      <t>ヒョウカ</t>
    </rPh>
    <rPh sb="16" eb="18">
      <t>ラクサツ</t>
    </rPh>
    <rPh sb="18" eb="20">
      <t>ホウシキ</t>
    </rPh>
    <phoneticPr fontId="1"/>
  </si>
  <si>
    <t>（株）婦木建築設備事務所
兵庫県神戸市中央区浜辺通五丁目１番１４号　神戸商工貿易センタービル</t>
  </si>
  <si>
    <t>青木あすなろ建設（株）大阪建築本店
大阪府大阪市北区大淀南一丁目４番１５号</t>
  </si>
  <si>
    <t>大日本土木（株）西日本支店
大阪市浪速区湊町１丁目４番３８号</t>
  </si>
  <si>
    <t>コーナン建設（株）
大阪市淀川区野中北二丁目１１番１５号</t>
  </si>
  <si>
    <t>前田建設工業（株）　北陸支店
富山県富山市牛島町１８番７号</t>
  </si>
  <si>
    <t>（株）奥村組　関西支店
大阪市阿倍野区阿倍野筋一丁目１番４３号</t>
    <rPh sb="7" eb="9">
      <t>カンサイ</t>
    </rPh>
    <rPh sb="9" eb="11">
      <t>シテン</t>
    </rPh>
    <phoneticPr fontId="1"/>
  </si>
  <si>
    <t>八千代電設工業（株）
大阪市中央区森ノ宮中央１丁目１番３８号</t>
  </si>
  <si>
    <t>（株）田村組
兵庫県小野市高田町１７５６</t>
  </si>
  <si>
    <t>柳生設備（株）
大阪市北区南森町２丁目４番３２号</t>
  </si>
  <si>
    <t>電気興業（株）大阪営業所
大阪府吹田市豊津町２－３０</t>
  </si>
  <si>
    <t>櫻井工業（株）
京都府舞鶴市字余部下９６１－４</t>
  </si>
  <si>
    <t>（株）ガイアート　北陸支店
石川県金沢市広岡１丁目１番３５号</t>
  </si>
  <si>
    <t>日本工営（株）大阪支店
大阪府大阪市北区西天満１－２－５</t>
  </si>
  <si>
    <t>一般競争入（履行確実性総合評価落札方式）</t>
    <rPh sb="0" eb="2">
      <t>イッパン</t>
    </rPh>
    <rPh sb="2" eb="4">
      <t>キョウソウ</t>
    </rPh>
    <rPh sb="4" eb="5">
      <t>ニュウ</t>
    </rPh>
    <rPh sb="6" eb="8">
      <t>リコウ</t>
    </rPh>
    <rPh sb="8" eb="11">
      <t>カクジツセイ</t>
    </rPh>
    <rPh sb="11" eb="13">
      <t>ソウゴウ</t>
    </rPh>
    <rPh sb="13" eb="15">
      <t>ヒョウカ</t>
    </rPh>
    <rPh sb="15" eb="17">
      <t>ラクサツ</t>
    </rPh>
    <rPh sb="17" eb="19">
      <t>ホウシキ</t>
    </rPh>
    <phoneticPr fontId="1"/>
  </si>
  <si>
    <t>昌栄建設（株）
大阪府寝屋川市清水町６番２４号</t>
  </si>
  <si>
    <t>（株）鴻池組　大阪本店
大阪市中央区北久宝寺町三丁目６番１号</t>
  </si>
  <si>
    <t>富士電機（株）関西支社
大阪府大阪市北区大深町３－１</t>
  </si>
  <si>
    <t xml:space="preserve"> 
近畿中部防衛局管内（６）建築積算支援業務
大阪府大阪市
令和7年2月7日～令和10年11月30日
ただし、宿舎解体は令和７年９月30日まで、宿舎改修、信太山改修、川西警衛所新設、姫路教習所新設、姫路鉄塔改修、福知山管理棟新設、守山隊庁舎改修、大津浴場新設、舞鶴解体、岐阜整備ショップ解体及び小松解体は令和８年３月15日まで、今津浴場新設、小松格納庫改修、岐阜解体（整備ショップ除く）、小牧庁舎改修及び串本局舎改修は令和８年６月30日まで、伊丹庁舎改修、八尾格納庫新設、千僧倉庫新設、金沢倉庫新設、明野管制施設新設、大津隊舎改修、今津保管庫新設、舞鶴解体及び外柵整備は令和９年３月15日まで、串本隊庁舎新設及び経ヶ岬局舎新設は令和９年６月30日まで
建築積算支援業務
</t>
    <rPh sb="330" eb="332">
      <t>ケンチク</t>
    </rPh>
    <rPh sb="332" eb="334">
      <t>セキサン</t>
    </rPh>
    <rPh sb="334" eb="336">
      <t>シエン</t>
    </rPh>
    <rPh sb="336" eb="338">
      <t>ギョウム</t>
    </rPh>
    <phoneticPr fontId="1"/>
  </si>
  <si>
    <t xml:space="preserve">
舞鶴（６）倉庫改修設備その他設計
京都府舞鶴市
令和7年2月7日～令和7年9月30日
設備設計
</t>
    <rPh sb="47" eb="49">
      <t>セツビ</t>
    </rPh>
    <rPh sb="49" eb="51">
      <t>セッケイ</t>
    </rPh>
    <phoneticPr fontId="1"/>
  </si>
  <si>
    <t xml:space="preserve">
八尾外（６）格納庫新設等建築その他工事
大阪府八尾市、和泉市
令和7年2月13日～令和9年3月15日
ただし、信太山隊舎改修は令和８年３月15日まで
建築一式
</t>
    <rPh sb="80" eb="82">
      <t>ケンチク</t>
    </rPh>
    <rPh sb="82" eb="84">
      <t>イッシキ</t>
    </rPh>
    <phoneticPr fontId="1"/>
  </si>
  <si>
    <t xml:space="preserve">
宇治（６）庁舎新設等建築その他工事
京都府宇治市
令和7年2月14日～令和10年11月30日
建築一式
</t>
    <rPh sb="51" eb="53">
      <t>ケンチク</t>
    </rPh>
    <rPh sb="53" eb="55">
      <t>イッシキ</t>
    </rPh>
    <phoneticPr fontId="1"/>
  </si>
  <si>
    <t xml:space="preserve">
串本（６）隊庁舎新設等建築その他工事
和歌山県東牟婁郡串本町
令和7年2月21日～令和9年6月30日
ただし、局舎改修、給油施設新設及び基地警備システムの整備は令和８年６月30日まで
建築一式
</t>
    <rPh sb="49" eb="50">
      <t>ツキ</t>
    </rPh>
    <rPh sb="97" eb="99">
      <t>ケンチク</t>
    </rPh>
    <rPh sb="99" eb="101">
      <t>イッシキ</t>
    </rPh>
    <phoneticPr fontId="1"/>
  </si>
  <si>
    <t xml:space="preserve">
小松（６）仮設建物工事（その２）
石川県小松市
令和7年2月13日～令和11年3月15日
建築一式
</t>
    <rPh sb="49" eb="53">
      <t>ケンチクイッシキ</t>
    </rPh>
    <phoneticPr fontId="1"/>
  </si>
  <si>
    <t xml:space="preserve">
千僧外（６）倉庫新設等建築工事
兵庫県伊丹市、川西市
令和7年2月27日～令和9年3月15日
ただし、川西駐屯地は令和８年３月15日まで
建築一式
</t>
    <rPh sb="74" eb="76">
      <t>ケンチク</t>
    </rPh>
    <rPh sb="76" eb="78">
      <t>イッシキ</t>
    </rPh>
    <phoneticPr fontId="1"/>
  </si>
  <si>
    <t xml:space="preserve">
八尾（６）格納庫新設電気その他工事
大阪府八尾市
令和7年2月18日～令和9年3月15日
電気工事
</t>
    <rPh sb="49" eb="51">
      <t>デンキ</t>
    </rPh>
    <rPh sb="51" eb="53">
      <t>コウジ</t>
    </rPh>
    <phoneticPr fontId="1"/>
  </si>
  <si>
    <t xml:space="preserve">
姫路（６）教習所新設等建築その他工事
兵庫県姫路市
令和7年2月21日～令和8年3月15日
建築一式
</t>
    <rPh sb="50" eb="54">
      <t>ケンチクイッシキ</t>
    </rPh>
    <phoneticPr fontId="1"/>
  </si>
  <si>
    <t xml:space="preserve">
大津（６）隊舎改修等機械工事
滋賀県大津市
令和7年2月28日～令和8年12月15日
ただし、浴場増設及び浴場改修は令和８年２月15日まで、隊舎Ａ、Ｂ、Ｃ改修（空調更新）は令和８年３月15日まで
管工事
</t>
    <rPh sb="103" eb="104">
      <t>カン</t>
    </rPh>
    <rPh sb="104" eb="106">
      <t>コウジ</t>
    </rPh>
    <phoneticPr fontId="1"/>
  </si>
  <si>
    <t xml:space="preserve">
姫路（６）鉄塔改修建築工事
兵庫県相生市
令和7年2月27日～令和7年3月31日
建築一式
</t>
    <rPh sb="45" eb="49">
      <t>ケンチクイッシキ</t>
    </rPh>
    <phoneticPr fontId="1"/>
  </si>
  <si>
    <t xml:space="preserve">
舞鶴（６）整備場増設土木工事
京都府舞鶴市
令和7年2月21日～令和8年3月15日
土木一式
</t>
    <rPh sb="46" eb="48">
      <t>ドボク</t>
    </rPh>
    <rPh sb="48" eb="50">
      <t>イッシキ</t>
    </rPh>
    <phoneticPr fontId="1"/>
  </si>
  <si>
    <t xml:space="preserve">
小松（６）仮設建物土木工事
石川県小松市
令和7年2月18日～令和11年3月15日
舗装工事
</t>
    <rPh sb="46" eb="48">
      <t>ホソウ</t>
    </rPh>
    <rPh sb="48" eb="50">
      <t>コウジ</t>
    </rPh>
    <phoneticPr fontId="1"/>
  </si>
  <si>
    <t xml:space="preserve">
舞鶴（６）港湾整備土木設計
京都府舞鶴市
令和7年2月27日～令和8年3月15日
土木設計
</t>
    <rPh sb="45" eb="47">
      <t>ドボク</t>
    </rPh>
    <rPh sb="47" eb="49">
      <t>セッケイ</t>
    </rPh>
    <phoneticPr fontId="1"/>
  </si>
  <si>
    <t xml:space="preserve">
豊川（６）宿舎改修建築その他工事
愛知県豊川市
令和7年2月21日～令和8年3月15日
建築一式
</t>
    <rPh sb="48" eb="52">
      <t>ケンチクイッシキ</t>
    </rPh>
    <phoneticPr fontId="1"/>
  </si>
  <si>
    <t xml:space="preserve">
祝園（６）造成工事
京都府相楽郡精華町
令和7年2月28日～令和9年3月15日
土木一式
</t>
    <rPh sb="44" eb="46">
      <t>ドボク</t>
    </rPh>
    <rPh sb="46" eb="48">
      <t>イッシキ</t>
    </rPh>
    <phoneticPr fontId="1"/>
  </si>
  <si>
    <t xml:space="preserve">
舞鶴（６）中央監視装置換装工事
京都府舞鶴市
令和7年2月26日～令和9年3月15日
電気工事
</t>
    <rPh sb="47" eb="49">
      <t>デンキ</t>
    </rPh>
    <rPh sb="49" eb="5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</si>
</sst>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quot;円&quot;"/>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87">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2" borderId="1" xfId="0" applyFont="1" applyFill="1" applyBorder="1" applyAlignment="1">
      <alignment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0" fontId="2" fillId="0" borderId="10" xfId="0" applyFont="1" applyBorder="1">
      <alignment vertical="center"/>
    </xf>
    <xf numFmtId="0" fontId="2" fillId="0" borderId="14" xfId="0" applyFont="1" applyBorder="1">
      <alignment vertical="center"/>
    </xf>
    <xf numFmtId="178" fontId="5" fillId="0" borderId="3" xfId="1" applyNumberFormat="1" applyFont="1" applyFill="1" applyBorder="1" applyAlignment="1">
      <alignment horizontal="right" vertical="center"/>
    </xf>
    <xf numFmtId="0" fontId="2" fillId="0" borderId="15" xfId="0" applyFont="1" applyBorder="1">
      <alignment vertical="center"/>
    </xf>
    <xf numFmtId="0" fontId="2" fillId="0" borderId="9" xfId="0" applyFont="1" applyBorder="1">
      <alignment vertical="center"/>
    </xf>
    <xf numFmtId="178" fontId="5" fillId="0" borderId="13" xfId="1" applyNumberFormat="1" applyFont="1" applyFill="1" applyBorder="1" applyAlignment="1">
      <alignment horizontal="right" vertical="center"/>
    </xf>
    <xf numFmtId="0" fontId="5" fillId="0" borderId="16" xfId="0" applyFont="1" applyFill="1" applyBorder="1" applyAlignment="1">
      <alignment vertical="center" wrapText="1"/>
    </xf>
    <xf numFmtId="0" fontId="5" fillId="2" borderId="13" xfId="0" applyFont="1" applyFill="1" applyBorder="1" applyAlignment="1">
      <alignment vertical="center" wrapText="1"/>
    </xf>
    <xf numFmtId="0" fontId="5" fillId="0" borderId="13" xfId="0" applyFont="1" applyFill="1" applyBorder="1" applyAlignment="1">
      <alignment vertical="center" wrapText="1"/>
    </xf>
    <xf numFmtId="177" fontId="5" fillId="0" borderId="13" xfId="0" quotePrefix="1"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179" fontId="5" fillId="2" borderId="13" xfId="2" quotePrefix="1" applyNumberFormat="1" applyFont="1" applyFill="1" applyBorder="1" applyAlignment="1">
      <alignment horizontal="right" vertical="center" wrapText="1"/>
    </xf>
    <xf numFmtId="0" fontId="5" fillId="2"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2" borderId="3" xfId="2" quotePrefix="1" applyNumberFormat="1" applyFont="1" applyFill="1" applyBorder="1" applyAlignment="1">
      <alignment horizontal="right" vertical="center" wrapText="1"/>
    </xf>
    <xf numFmtId="0" fontId="2" fillId="0" borderId="18" xfId="0" applyFont="1" applyBorder="1">
      <alignment vertical="center"/>
    </xf>
    <xf numFmtId="0" fontId="2" fillId="0" borderId="19" xfId="0" applyFont="1" applyBorder="1">
      <alignment vertical="center"/>
    </xf>
    <xf numFmtId="178" fontId="5" fillId="0" borderId="7" xfId="1" applyNumberFormat="1" applyFont="1" applyFill="1" applyBorder="1" applyAlignment="1">
      <alignment horizontal="right" vertical="center"/>
    </xf>
    <xf numFmtId="176" fontId="5" fillId="0"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5" xfId="0" applyFont="1" applyFill="1" applyBorder="1" applyAlignment="1">
      <alignment vertical="center" wrapText="1"/>
    </xf>
    <xf numFmtId="0" fontId="5" fillId="2" borderId="7" xfId="0"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179" fontId="5" fillId="2" borderId="7" xfId="2" quotePrefix="1" applyNumberFormat="1" applyFont="1" applyFill="1" applyBorder="1" applyAlignment="1">
      <alignment horizontal="right" vertical="center" wrapText="1"/>
    </xf>
    <xf numFmtId="0" fontId="2" fillId="0" borderId="20" xfId="0" applyFont="1" applyBorder="1">
      <alignment vertical="center"/>
    </xf>
    <xf numFmtId="176" fontId="5" fillId="0" borderId="7" xfId="0" applyNumberFormat="1" applyFont="1" applyFill="1" applyBorder="1" applyAlignment="1">
      <alignment horizontal="center" vertical="center"/>
    </xf>
    <xf numFmtId="177" fontId="5" fillId="0" borderId="7"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3" fillId="0" borderId="13" xfId="0" applyFont="1" applyBorder="1" applyAlignment="1">
      <alignment vertical="center" wrapText="1"/>
    </xf>
    <xf numFmtId="0" fontId="5" fillId="0" borderId="17" xfId="0" applyFont="1" applyFill="1" applyBorder="1" applyAlignment="1">
      <alignment vertical="top" wrapText="1"/>
    </xf>
    <xf numFmtId="0" fontId="5" fillId="2" borderId="3" xfId="0" applyFont="1" applyFill="1" applyBorder="1" applyAlignment="1">
      <alignment horizontal="center" vertical="center" wrapText="1"/>
    </xf>
    <xf numFmtId="0" fontId="5" fillId="0" borderId="2" xfId="0" applyFont="1" applyBorder="1" applyAlignment="1">
      <alignment vertical="center" wrapText="1"/>
    </xf>
    <xf numFmtId="177" fontId="5" fillId="0" borderId="1" xfId="0" quotePrefix="1"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3" fillId="0" borderId="1" xfId="0" applyFont="1" applyBorder="1" applyAlignment="1">
      <alignment vertical="center" wrapText="1"/>
    </xf>
    <xf numFmtId="180" fontId="5" fillId="0" borderId="1" xfId="0" applyNumberFormat="1" applyFont="1" applyBorder="1" applyAlignment="1">
      <alignment horizontal="center" vertical="center"/>
    </xf>
    <xf numFmtId="0" fontId="5" fillId="0" borderId="16" xfId="0" applyFont="1" applyBorder="1" applyAlignment="1">
      <alignment vertical="center" wrapText="1"/>
    </xf>
    <xf numFmtId="176" fontId="5" fillId="0" borderId="13" xfId="0" applyNumberFormat="1" applyFont="1" applyBorder="1" applyAlignment="1">
      <alignment horizontal="center" vertical="center"/>
    </xf>
    <xf numFmtId="177" fontId="5" fillId="0" borderId="13" xfId="0" quotePrefix="1" applyNumberFormat="1" applyFont="1" applyBorder="1" applyAlignment="1">
      <alignment horizontal="center" vertical="center" wrapText="1"/>
    </xf>
    <xf numFmtId="0" fontId="5" fillId="0" borderId="17" xfId="0" applyFont="1" applyBorder="1" applyAlignment="1">
      <alignment vertical="center" wrapText="1"/>
    </xf>
    <xf numFmtId="0" fontId="5" fillId="2" borderId="7" xfId="0" applyFont="1" applyFill="1" applyBorder="1" applyAlignment="1">
      <alignment horizontal="center" vertical="center" wrapText="1"/>
    </xf>
    <xf numFmtId="176" fontId="5" fillId="0" borderId="13" xfId="0" applyNumberFormat="1" applyFont="1" applyBorder="1" applyAlignment="1">
      <alignment horizontal="center" vertical="center" wrapText="1"/>
    </xf>
    <xf numFmtId="0" fontId="5" fillId="0" borderId="13" xfId="0" applyFont="1" applyBorder="1" applyAlignment="1">
      <alignment vertical="center" wrapText="1"/>
    </xf>
    <xf numFmtId="176" fontId="5" fillId="0" borderId="3" xfId="0" applyNumberFormat="1" applyFont="1" applyBorder="1" applyAlignment="1">
      <alignment horizontal="center" vertical="center"/>
    </xf>
    <xf numFmtId="0" fontId="3" fillId="0" borderId="3" xfId="0" applyFont="1" applyBorder="1" applyAlignment="1">
      <alignment vertical="center" wrapText="1"/>
    </xf>
    <xf numFmtId="0" fontId="5" fillId="0" borderId="16" xfId="0" applyFont="1" applyBorder="1" applyAlignment="1">
      <alignment vertical="top" wrapText="1"/>
    </xf>
    <xf numFmtId="0" fontId="2" fillId="0" borderId="13" xfId="0" applyFont="1" applyBorder="1">
      <alignment vertical="center"/>
    </xf>
    <xf numFmtId="0" fontId="2" fillId="0" borderId="1" xfId="0" applyFont="1" applyBorder="1">
      <alignment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7" fontId="5" fillId="0" borderId="1" xfId="0" quotePrefix="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3" xfId="0" applyFont="1" applyBorder="1">
      <alignment vertical="center"/>
    </xf>
    <xf numFmtId="180" fontId="5" fillId="0" borderId="3" xfId="0" applyNumberFormat="1" applyFont="1" applyBorder="1" applyAlignment="1">
      <alignment horizontal="center" vertical="center"/>
    </xf>
    <xf numFmtId="0" fontId="3" fillId="0" borderId="16" xfId="0" applyFont="1" applyBorder="1" applyAlignment="1">
      <alignment vertical="center" wrapText="1"/>
    </xf>
    <xf numFmtId="0" fontId="3" fillId="0" borderId="5" xfId="0" applyFont="1" applyBorder="1" applyAlignment="1">
      <alignment vertical="center" wrapText="1"/>
    </xf>
    <xf numFmtId="176" fontId="5" fillId="0" borderId="7" xfId="0" applyNumberFormat="1" applyFont="1" applyBorder="1" applyAlignment="1">
      <alignment horizontal="center" vertical="center" wrapText="1"/>
    </xf>
    <xf numFmtId="0" fontId="5" fillId="0" borderId="7" xfId="0" applyFont="1" applyBorder="1" applyAlignment="1">
      <alignment vertical="center" wrapText="1"/>
    </xf>
    <xf numFmtId="177" fontId="5" fillId="0" borderId="7" xfId="0" quotePrefix="1"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view="pageBreakPreview" zoomScale="85" zoomScaleNormal="100" zoomScaleSheetLayoutView="85" workbookViewId="0">
      <selection activeCell="B5" sqref="B5"/>
    </sheetView>
  </sheetViews>
  <sheetFormatPr defaultRowHeight="13.5" x14ac:dyDescent="0.15"/>
  <cols>
    <col min="1" max="1" width="20.875" style="1" customWidth="1"/>
    <col min="2" max="2" width="15.625" style="1" customWidth="1"/>
    <col min="3" max="3" width="14.125" style="1" bestFit="1" customWidth="1"/>
    <col min="4" max="4" width="15.5" style="1" bestFit="1" customWidth="1"/>
    <col min="5" max="5" width="14.875" style="1" customWidth="1"/>
    <col min="6" max="6" width="12.125" style="1" customWidth="1"/>
    <col min="7" max="8" width="13.25" style="1" bestFit="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74" t="s">
        <v>20</v>
      </c>
      <c r="B1" s="75"/>
      <c r="C1" s="75"/>
      <c r="D1" s="75"/>
      <c r="E1" s="75"/>
      <c r="F1" s="75"/>
      <c r="G1" s="75"/>
      <c r="H1" s="75"/>
      <c r="I1" s="75"/>
      <c r="J1" s="75"/>
      <c r="K1" s="75"/>
      <c r="L1" s="75"/>
      <c r="M1" s="75"/>
    </row>
    <row r="2" spans="1:13" ht="14.25" thickBot="1" x14ac:dyDescent="0.2">
      <c r="A2" s="5"/>
      <c r="B2" s="5"/>
      <c r="C2" s="5"/>
      <c r="D2" s="5"/>
      <c r="E2" s="5"/>
      <c r="F2" s="5"/>
      <c r="G2" s="5"/>
      <c r="H2" s="5"/>
      <c r="I2" s="5"/>
      <c r="J2" s="5"/>
      <c r="K2" s="5"/>
      <c r="L2" s="5"/>
      <c r="M2" s="5"/>
    </row>
    <row r="3" spans="1:13" ht="68.099999999999994" customHeight="1" x14ac:dyDescent="0.15">
      <c r="A3" s="76" t="s">
        <v>10</v>
      </c>
      <c r="B3" s="78" t="s">
        <v>0</v>
      </c>
      <c r="C3" s="78" t="s">
        <v>1</v>
      </c>
      <c r="D3" s="78" t="s">
        <v>2</v>
      </c>
      <c r="E3" s="78" t="s">
        <v>21</v>
      </c>
      <c r="F3" s="78" t="s">
        <v>3</v>
      </c>
      <c r="G3" s="78" t="s">
        <v>4</v>
      </c>
      <c r="H3" s="78" t="s">
        <v>5</v>
      </c>
      <c r="I3" s="80" t="s">
        <v>6</v>
      </c>
      <c r="J3" s="84" t="s">
        <v>11</v>
      </c>
      <c r="K3" s="85"/>
      <c r="L3" s="86"/>
      <c r="M3" s="82" t="s">
        <v>7</v>
      </c>
    </row>
    <row r="4" spans="1:13" ht="38.25" customHeight="1" thickBot="1" x14ac:dyDescent="0.2">
      <c r="A4" s="77"/>
      <c r="B4" s="79"/>
      <c r="C4" s="79"/>
      <c r="D4" s="79"/>
      <c r="E4" s="79"/>
      <c r="F4" s="79"/>
      <c r="G4" s="79"/>
      <c r="H4" s="79"/>
      <c r="I4" s="81"/>
      <c r="J4" s="2" t="s">
        <v>9</v>
      </c>
      <c r="K4" s="2" t="s">
        <v>8</v>
      </c>
      <c r="L4" s="2" t="s">
        <v>12</v>
      </c>
      <c r="M4" s="83"/>
    </row>
    <row r="5" spans="1:13" ht="371.25" x14ac:dyDescent="0.15">
      <c r="A5" s="60" t="s">
        <v>44</v>
      </c>
      <c r="B5" s="18" t="s">
        <v>23</v>
      </c>
      <c r="C5" s="56">
        <v>45694</v>
      </c>
      <c r="D5" s="57" t="s">
        <v>25</v>
      </c>
      <c r="E5" s="53">
        <v>1250001011532</v>
      </c>
      <c r="F5" s="33" t="s">
        <v>26</v>
      </c>
      <c r="G5" s="16">
        <v>23416883</v>
      </c>
      <c r="H5" s="16">
        <v>22000000</v>
      </c>
      <c r="I5" s="22">
        <f>ROUNDDOWN(H5/G5,3)</f>
        <v>0.93899999999999995</v>
      </c>
      <c r="J5" s="61"/>
      <c r="K5" s="61"/>
      <c r="L5" s="61"/>
      <c r="M5" s="12"/>
    </row>
    <row r="6" spans="1:13" ht="127.5" customHeight="1" thickBot="1" x14ac:dyDescent="0.2">
      <c r="A6" s="70" t="s">
        <v>45</v>
      </c>
      <c r="B6" s="35" t="s">
        <v>23</v>
      </c>
      <c r="C6" s="71">
        <v>45694</v>
      </c>
      <c r="D6" s="72" t="s">
        <v>27</v>
      </c>
      <c r="E6" s="73">
        <v>7140001023070</v>
      </c>
      <c r="F6" s="55" t="s">
        <v>26</v>
      </c>
      <c r="G6" s="31">
        <v>8519548</v>
      </c>
      <c r="H6" s="31">
        <v>7590000</v>
      </c>
      <c r="I6" s="38">
        <f t="shared" ref="I6:I24" si="0">ROUNDDOWN(H6/G6,3)</f>
        <v>0.89</v>
      </c>
      <c r="J6" s="4"/>
      <c r="K6" s="4"/>
      <c r="L6" s="4"/>
      <c r="M6" s="15"/>
    </row>
    <row r="7" spans="1:13" ht="168.75" x14ac:dyDescent="0.15">
      <c r="A7" s="51" t="s">
        <v>48</v>
      </c>
      <c r="B7" s="18" t="s">
        <v>23</v>
      </c>
      <c r="C7" s="52">
        <v>45708</v>
      </c>
      <c r="D7" s="43" t="s">
        <v>28</v>
      </c>
      <c r="E7" s="53">
        <v>4010401010452</v>
      </c>
      <c r="F7" s="33" t="s">
        <v>24</v>
      </c>
      <c r="G7" s="16">
        <v>2410592954</v>
      </c>
      <c r="H7" s="16">
        <v>2409000000</v>
      </c>
      <c r="I7" s="22">
        <f t="shared" si="0"/>
        <v>0.999</v>
      </c>
      <c r="J7" s="61"/>
      <c r="K7" s="61"/>
      <c r="L7" s="61"/>
      <c r="M7" s="12"/>
    </row>
    <row r="8" spans="1:13" ht="157.5" x14ac:dyDescent="0.15">
      <c r="A8" s="46" t="s">
        <v>46</v>
      </c>
      <c r="B8" s="8" t="s">
        <v>23</v>
      </c>
      <c r="C8" s="48">
        <v>45700</v>
      </c>
      <c r="D8" s="49" t="s">
        <v>29</v>
      </c>
      <c r="E8" s="47">
        <v>6200001003034</v>
      </c>
      <c r="F8" s="42" t="s">
        <v>24</v>
      </c>
      <c r="G8" s="9">
        <v>1707980186</v>
      </c>
      <c r="H8" s="9">
        <v>1593900000</v>
      </c>
      <c r="I8" s="10">
        <f t="shared" si="0"/>
        <v>0.93300000000000005</v>
      </c>
      <c r="J8" s="62"/>
      <c r="K8" s="62"/>
      <c r="L8" s="62"/>
      <c r="M8" s="39"/>
    </row>
    <row r="9" spans="1:13" ht="123.75" x14ac:dyDescent="0.15">
      <c r="A9" s="46" t="s">
        <v>47</v>
      </c>
      <c r="B9" s="8" t="s">
        <v>23</v>
      </c>
      <c r="C9" s="48">
        <v>45701</v>
      </c>
      <c r="D9" s="49" t="s">
        <v>30</v>
      </c>
      <c r="E9" s="50">
        <v>8120001022651</v>
      </c>
      <c r="F9" s="42" t="s">
        <v>24</v>
      </c>
      <c r="G9" s="9">
        <v>1143208716</v>
      </c>
      <c r="H9" s="9">
        <v>1100000000</v>
      </c>
      <c r="I9" s="10">
        <f t="shared" si="0"/>
        <v>0.96199999999999997</v>
      </c>
      <c r="J9" s="62"/>
      <c r="K9" s="62"/>
      <c r="L9" s="62"/>
      <c r="M9" s="39"/>
    </row>
    <row r="10" spans="1:13" ht="124.5" thickBot="1" x14ac:dyDescent="0.2">
      <c r="A10" s="54" t="s">
        <v>49</v>
      </c>
      <c r="B10" s="23" t="s">
        <v>23</v>
      </c>
      <c r="C10" s="58">
        <v>45700</v>
      </c>
      <c r="D10" s="59" t="s">
        <v>31</v>
      </c>
      <c r="E10" s="68">
        <v>4010001008789</v>
      </c>
      <c r="F10" s="45" t="s">
        <v>24</v>
      </c>
      <c r="G10" s="13">
        <v>1792736345</v>
      </c>
      <c r="H10" s="13">
        <v>1760000000</v>
      </c>
      <c r="I10" s="28">
        <f t="shared" si="0"/>
        <v>0.98099999999999998</v>
      </c>
      <c r="J10" s="67"/>
      <c r="K10" s="67"/>
      <c r="L10" s="67"/>
      <c r="M10" s="30"/>
    </row>
    <row r="11" spans="1:13" ht="157.5" x14ac:dyDescent="0.15">
      <c r="A11" s="69" t="s">
        <v>50</v>
      </c>
      <c r="B11" s="18" t="s">
        <v>23</v>
      </c>
      <c r="C11" s="56">
        <v>45714</v>
      </c>
      <c r="D11" s="57" t="s">
        <v>32</v>
      </c>
      <c r="E11" s="53">
        <v>7120001004931</v>
      </c>
      <c r="F11" s="33" t="s">
        <v>24</v>
      </c>
      <c r="G11" s="16">
        <v>1340174631</v>
      </c>
      <c r="H11" s="16">
        <v>1337600000</v>
      </c>
      <c r="I11" s="22">
        <f t="shared" si="0"/>
        <v>0.998</v>
      </c>
      <c r="J11" s="61"/>
      <c r="K11" s="61"/>
      <c r="L11" s="61"/>
      <c r="M11" s="12"/>
    </row>
    <row r="12" spans="1:13" ht="123.75" x14ac:dyDescent="0.15">
      <c r="A12" s="46" t="s">
        <v>51</v>
      </c>
      <c r="B12" s="8" t="s">
        <v>23</v>
      </c>
      <c r="C12" s="63">
        <v>45705</v>
      </c>
      <c r="D12" s="64" t="s">
        <v>33</v>
      </c>
      <c r="E12" s="65">
        <v>5120001077582</v>
      </c>
      <c r="F12" s="66" t="s">
        <v>24</v>
      </c>
      <c r="G12" s="9">
        <v>311687926</v>
      </c>
      <c r="H12" s="9">
        <v>308000000</v>
      </c>
      <c r="I12" s="10">
        <f t="shared" si="0"/>
        <v>0.98799999999999999</v>
      </c>
      <c r="J12" s="62"/>
      <c r="K12" s="62"/>
      <c r="L12" s="62"/>
      <c r="M12" s="39"/>
    </row>
    <row r="13" spans="1:13" ht="123.75" x14ac:dyDescent="0.15">
      <c r="A13" s="46" t="s">
        <v>52</v>
      </c>
      <c r="B13" s="8" t="s">
        <v>23</v>
      </c>
      <c r="C13" s="63">
        <v>45708</v>
      </c>
      <c r="D13" s="64" t="s">
        <v>34</v>
      </c>
      <c r="E13" s="65">
        <v>4140001076591</v>
      </c>
      <c r="F13" s="66" t="s">
        <v>24</v>
      </c>
      <c r="G13" s="9">
        <v>214866742</v>
      </c>
      <c r="H13" s="9">
        <v>208450000</v>
      </c>
      <c r="I13" s="10">
        <f t="shared" si="0"/>
        <v>0.97</v>
      </c>
      <c r="J13" s="62"/>
      <c r="K13" s="62"/>
      <c r="L13" s="62"/>
      <c r="M13" s="39"/>
    </row>
    <row r="14" spans="1:13" ht="180.75" thickBot="1" x14ac:dyDescent="0.2">
      <c r="A14" s="54" t="s">
        <v>53</v>
      </c>
      <c r="B14" s="23" t="s">
        <v>23</v>
      </c>
      <c r="C14" s="24">
        <v>45715</v>
      </c>
      <c r="D14" s="25" t="s">
        <v>35</v>
      </c>
      <c r="E14" s="26">
        <v>3120001071364</v>
      </c>
      <c r="F14" s="27" t="s">
        <v>24</v>
      </c>
      <c r="G14" s="13">
        <v>474263428</v>
      </c>
      <c r="H14" s="13">
        <v>473000000</v>
      </c>
      <c r="I14" s="28">
        <f t="shared" si="0"/>
        <v>0.997</v>
      </c>
      <c r="J14" s="67"/>
      <c r="K14" s="67"/>
      <c r="L14" s="67"/>
      <c r="M14" s="30"/>
    </row>
    <row r="15" spans="1:13" ht="112.5" x14ac:dyDescent="0.15">
      <c r="A15" s="51" t="s">
        <v>54</v>
      </c>
      <c r="B15" s="18" t="s">
        <v>23</v>
      </c>
      <c r="C15" s="32">
        <v>45714</v>
      </c>
      <c r="D15" s="19" t="s">
        <v>36</v>
      </c>
      <c r="E15" s="20">
        <v>4010001008723</v>
      </c>
      <c r="F15" s="21" t="s">
        <v>24</v>
      </c>
      <c r="G15" s="16">
        <v>43769213</v>
      </c>
      <c r="H15" s="16">
        <v>42680000</v>
      </c>
      <c r="I15" s="22">
        <f t="shared" si="0"/>
        <v>0.97499999999999998</v>
      </c>
      <c r="J15" s="61"/>
      <c r="K15" s="61"/>
      <c r="L15" s="61"/>
      <c r="M15" s="12"/>
    </row>
    <row r="16" spans="1:13" ht="123.75" x14ac:dyDescent="0.15">
      <c r="A16" s="46" t="s">
        <v>55</v>
      </c>
      <c r="B16" s="8" t="s">
        <v>23</v>
      </c>
      <c r="C16" s="63">
        <v>45708</v>
      </c>
      <c r="D16" s="64" t="s">
        <v>37</v>
      </c>
      <c r="E16" s="65">
        <v>3130001043940</v>
      </c>
      <c r="F16" s="66" t="s">
        <v>24</v>
      </c>
      <c r="G16" s="9">
        <v>178782068</v>
      </c>
      <c r="H16" s="9">
        <v>166100000</v>
      </c>
      <c r="I16" s="10">
        <f t="shared" si="0"/>
        <v>0.92900000000000005</v>
      </c>
      <c r="J16" s="62"/>
      <c r="K16" s="62"/>
      <c r="L16" s="62"/>
      <c r="M16" s="39"/>
    </row>
    <row r="17" spans="1:13" ht="112.5" x14ac:dyDescent="0.15">
      <c r="A17" s="46" t="s">
        <v>56</v>
      </c>
      <c r="B17" s="8" t="s">
        <v>23</v>
      </c>
      <c r="C17" s="63">
        <v>45705</v>
      </c>
      <c r="D17" s="64" t="s">
        <v>38</v>
      </c>
      <c r="E17" s="65">
        <v>4160001012347</v>
      </c>
      <c r="F17" s="66" t="s">
        <v>24</v>
      </c>
      <c r="G17" s="9">
        <v>855040450</v>
      </c>
      <c r="H17" s="9">
        <v>825000000</v>
      </c>
      <c r="I17" s="10">
        <f t="shared" si="0"/>
        <v>0.96399999999999997</v>
      </c>
      <c r="J17" s="62"/>
      <c r="K17" s="62"/>
      <c r="L17" s="62"/>
      <c r="M17" s="39"/>
    </row>
    <row r="18" spans="1:13" ht="112.5" x14ac:dyDescent="0.15">
      <c r="A18" s="46" t="s">
        <v>57</v>
      </c>
      <c r="B18" s="8" t="s">
        <v>23</v>
      </c>
      <c r="C18" s="63">
        <v>45714</v>
      </c>
      <c r="D18" s="64" t="s">
        <v>39</v>
      </c>
      <c r="E18" s="65">
        <v>8013401001509</v>
      </c>
      <c r="F18" s="66" t="s">
        <v>40</v>
      </c>
      <c r="G18" s="9">
        <v>276670755</v>
      </c>
      <c r="H18" s="9">
        <v>257620000</v>
      </c>
      <c r="I18" s="10">
        <f t="shared" si="0"/>
        <v>0.93100000000000005</v>
      </c>
      <c r="J18" s="62"/>
      <c r="K18" s="62"/>
      <c r="L18" s="62"/>
      <c r="M18" s="39"/>
    </row>
    <row r="19" spans="1:13" ht="124.5" thickBot="1" x14ac:dyDescent="0.2">
      <c r="A19" s="54" t="s">
        <v>58</v>
      </c>
      <c r="B19" s="23" t="s">
        <v>23</v>
      </c>
      <c r="C19" s="24">
        <v>45708</v>
      </c>
      <c r="D19" s="25" t="s">
        <v>41</v>
      </c>
      <c r="E19" s="26">
        <v>9120001147984</v>
      </c>
      <c r="F19" s="27" t="s">
        <v>24</v>
      </c>
      <c r="G19" s="13">
        <v>212622006</v>
      </c>
      <c r="H19" s="13">
        <v>201300000</v>
      </c>
      <c r="I19" s="28">
        <f t="shared" si="0"/>
        <v>0.94599999999999995</v>
      </c>
      <c r="J19" s="67"/>
      <c r="K19" s="67"/>
      <c r="L19" s="67"/>
      <c r="M19" s="30"/>
    </row>
    <row r="20" spans="1:13" ht="123.75" x14ac:dyDescent="0.15">
      <c r="A20" s="51" t="s">
        <v>59</v>
      </c>
      <c r="B20" s="18" t="s">
        <v>23</v>
      </c>
      <c r="C20" s="32">
        <v>45715</v>
      </c>
      <c r="D20" s="19" t="s">
        <v>42</v>
      </c>
      <c r="E20" s="20">
        <v>5120001026309</v>
      </c>
      <c r="F20" s="33" t="s">
        <v>24</v>
      </c>
      <c r="G20" s="16">
        <v>5011369866</v>
      </c>
      <c r="H20" s="16">
        <v>4704700000</v>
      </c>
      <c r="I20" s="22">
        <f t="shared" si="0"/>
        <v>0.93799999999999994</v>
      </c>
      <c r="J20" s="61"/>
      <c r="K20" s="61"/>
      <c r="L20" s="61"/>
      <c r="M20" s="12"/>
    </row>
    <row r="21" spans="1:13" ht="124.5" thickBot="1" x14ac:dyDescent="0.2">
      <c r="A21" s="54" t="s">
        <v>60</v>
      </c>
      <c r="B21" s="23" t="s">
        <v>23</v>
      </c>
      <c r="C21" s="24">
        <v>45713</v>
      </c>
      <c r="D21" s="25" t="s">
        <v>43</v>
      </c>
      <c r="E21" s="26">
        <v>9020001071492</v>
      </c>
      <c r="F21" s="27" t="s">
        <v>24</v>
      </c>
      <c r="G21" s="13">
        <v>50345900</v>
      </c>
      <c r="H21" s="13">
        <v>50160000</v>
      </c>
      <c r="I21" s="28">
        <f t="shared" si="0"/>
        <v>0.996</v>
      </c>
      <c r="J21" s="67"/>
      <c r="K21" s="67"/>
      <c r="L21" s="67"/>
      <c r="M21" s="30"/>
    </row>
    <row r="22" spans="1:13" hidden="1" x14ac:dyDescent="0.15">
      <c r="A22" s="17"/>
      <c r="B22" s="18"/>
      <c r="C22" s="32"/>
      <c r="D22" s="19"/>
      <c r="E22" s="20"/>
      <c r="F22" s="21"/>
      <c r="G22" s="16"/>
      <c r="H22" s="16"/>
      <c r="I22" s="22"/>
      <c r="J22" s="11"/>
      <c r="K22" s="11"/>
      <c r="L22" s="11"/>
      <c r="M22" s="12"/>
    </row>
    <row r="23" spans="1:13" ht="14.25" hidden="1" thickBot="1" x14ac:dyDescent="0.2">
      <c r="A23" s="44"/>
      <c r="B23" s="23"/>
      <c r="C23" s="24"/>
      <c r="D23" s="25"/>
      <c r="E23" s="26"/>
      <c r="F23" s="45"/>
      <c r="G23" s="13"/>
      <c r="H23" s="13"/>
      <c r="I23" s="28"/>
      <c r="J23" s="29"/>
      <c r="K23" s="29"/>
      <c r="L23" s="29"/>
      <c r="M23" s="30"/>
    </row>
    <row r="24" spans="1:13" ht="111" hidden="1" customHeight="1" thickBot="1" x14ac:dyDescent="0.2">
      <c r="A24" s="34"/>
      <c r="B24" s="35" t="s">
        <v>23</v>
      </c>
      <c r="C24" s="40"/>
      <c r="D24" s="36"/>
      <c r="E24" s="41"/>
      <c r="F24" s="37"/>
      <c r="G24" s="31"/>
      <c r="H24" s="31"/>
      <c r="I24" s="38" t="e">
        <f t="shared" si="0"/>
        <v>#DIV/0!</v>
      </c>
      <c r="J24" s="4"/>
      <c r="K24" s="4"/>
      <c r="L24" s="14"/>
      <c r="M24" s="15"/>
    </row>
    <row r="25" spans="1:13" x14ac:dyDescent="0.15">
      <c r="A25" s="6" t="s">
        <v>22</v>
      </c>
      <c r="B25" s="7"/>
      <c r="C25" s="7"/>
      <c r="D25" s="7"/>
      <c r="E25" s="7"/>
      <c r="F25" s="7"/>
      <c r="G25" s="7"/>
      <c r="H25" s="7"/>
      <c r="I25" s="7"/>
      <c r="J25" s="7"/>
      <c r="K25" s="7"/>
      <c r="L25" s="7"/>
      <c r="M25" s="7"/>
    </row>
    <row r="26" spans="1:13" x14ac:dyDescent="0.15">
      <c r="A26" s="6" t="s">
        <v>13</v>
      </c>
      <c r="B26" s="7"/>
      <c r="C26" s="7"/>
      <c r="D26" s="7"/>
      <c r="E26" s="7"/>
      <c r="F26" s="7"/>
      <c r="G26" s="7"/>
      <c r="H26" s="7"/>
      <c r="I26" s="7"/>
      <c r="J26" s="7"/>
      <c r="K26" s="7"/>
      <c r="L26" s="7"/>
      <c r="M26" s="7"/>
    </row>
    <row r="27" spans="1:13" x14ac:dyDescent="0.15">
      <c r="A27" s="3"/>
      <c r="B27" s="3"/>
      <c r="C27" s="3"/>
      <c r="D27" s="3"/>
      <c r="E27" s="3"/>
      <c r="F27" s="3"/>
      <c r="G27" s="3"/>
      <c r="H27" s="3"/>
      <c r="I27" s="3"/>
      <c r="J27" s="3"/>
      <c r="K27" s="3"/>
      <c r="L27" s="3"/>
      <c r="M27" s="3"/>
    </row>
    <row r="28" spans="1:13" x14ac:dyDescent="0.15">
      <c r="A28" s="3"/>
      <c r="B28" s="3"/>
      <c r="C28" s="3"/>
      <c r="D28" s="3"/>
      <c r="E28" s="3"/>
      <c r="F28" s="3"/>
      <c r="G28" s="3"/>
      <c r="H28" s="3"/>
      <c r="I28" s="3"/>
      <c r="J28" s="3"/>
      <c r="K28" s="3"/>
      <c r="L28" s="3"/>
      <c r="M28" s="3"/>
    </row>
    <row r="29" spans="1:13" x14ac:dyDescent="0.15">
      <c r="A29" s="3"/>
      <c r="B29" s="3"/>
      <c r="C29" s="3"/>
      <c r="D29" s="3"/>
      <c r="E29" s="3"/>
      <c r="F29" s="3"/>
      <c r="G29" s="3"/>
      <c r="H29" s="3"/>
      <c r="I29" s="3"/>
      <c r="J29" s="3"/>
      <c r="K29" s="3"/>
      <c r="L29" s="3"/>
      <c r="M29" s="3"/>
    </row>
    <row r="30" spans="1:13" x14ac:dyDescent="0.15">
      <c r="A30" s="3"/>
      <c r="B30" s="3"/>
      <c r="C30" s="3"/>
      <c r="D30" s="3"/>
      <c r="E30" s="3"/>
      <c r="F30" s="3"/>
      <c r="G30" s="3"/>
      <c r="H30" s="3"/>
      <c r="I30" s="3"/>
      <c r="J30" s="3"/>
      <c r="K30" s="3"/>
      <c r="L30" s="3"/>
      <c r="M30" s="3"/>
    </row>
    <row r="31" spans="1:13" x14ac:dyDescent="0.15">
      <c r="J31" s="1" t="s">
        <v>14</v>
      </c>
      <c r="K31" s="1" t="s">
        <v>15</v>
      </c>
    </row>
    <row r="32" spans="1:13" x14ac:dyDescent="0.15">
      <c r="J32" s="1" t="s">
        <v>16</v>
      </c>
      <c r="K32" s="1" t="s">
        <v>17</v>
      </c>
    </row>
    <row r="33" spans="10:10" x14ac:dyDescent="0.15">
      <c r="J33" s="1" t="s">
        <v>18</v>
      </c>
    </row>
    <row r="34" spans="10:10" x14ac:dyDescent="0.15">
      <c r="J34" s="1" t="s">
        <v>19</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4" xr:uid="{00000000-0002-0000-0000-000000000000}">
      <formula1>$J$30:$J$34</formula1>
    </dataValidation>
    <dataValidation type="list" allowBlank="1" showInputMessage="1" showErrorMessage="1" sqref="K5:K24" xr:uid="{00000000-0002-0000-0000-000001000000}">
      <formula1>$K$30:$K$32</formula1>
    </dataValidation>
  </dataValidations>
  <pageMargins left="0.70866141732283472" right="0.70866141732283472" top="0.43307086614173229" bottom="0.19685039370078741" header="0.59055118110236227" footer="0.19685039370078741"/>
  <pageSetup paperSize="9" scale="78" orientation="landscape" r:id="rId1"/>
  <rowBreaks count="2" manualBreakCount="2">
    <brk id="6" man="1"/>
    <brk id="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2025-03-27T07:37:51Z</cp:lastPrinted>
  <dcterms:created xsi:type="dcterms:W3CDTF">2010-08-24T08:00:05Z</dcterms:created>
  <dcterms:modified xsi:type="dcterms:W3CDTF">2025-03-27T07:43:30Z</dcterms:modified>
</cp:coreProperties>
</file>