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6総務部\05会計課\06会計係\★会計係長\1.物件費★\4.定期報告★\★契約に係る情報の公表（毎月）\R6\11月契約1月公表\ＨＰ掲載用\"/>
    </mc:Choice>
  </mc:AlternateContent>
  <bookViews>
    <workbookView xWindow="480" yWindow="120" windowWidth="18315" windowHeight="11655"/>
  </bookViews>
  <sheets>
    <sheet name="付紙様式第１" sheetId="1" r:id="rId1"/>
  </sheets>
  <definedNames>
    <definedName name="_xlnm._FilterDatabase" localSheetId="0" hidden="1">付紙様式第１!$A$4:$M$4</definedName>
    <definedName name="_xlnm.Print_Area" localSheetId="0">付紙様式第１!$A$1:$M$22</definedName>
    <definedName name="_xlnm.Print_Titles" localSheetId="0">付紙様式第１!$1:$4</definedName>
  </definedNames>
  <calcPr calcId="162913"/>
</workbook>
</file>

<file path=xl/calcChain.xml><?xml version="1.0" encoding="utf-8"?>
<calcChain xmlns="http://schemas.openxmlformats.org/spreadsheetml/2006/main">
  <c r="I17" i="1" l="1"/>
  <c r="I18" i="1"/>
  <c r="I19" i="1"/>
  <c r="I20" i="1"/>
  <c r="I6" i="1" l="1"/>
  <c r="I7" i="1"/>
  <c r="I8" i="1"/>
  <c r="I9" i="1"/>
  <c r="I10" i="1"/>
  <c r="I11" i="1"/>
  <c r="I12" i="1"/>
  <c r="I13" i="1"/>
  <c r="I14" i="1"/>
  <c r="I15" i="1"/>
  <c r="I16" i="1"/>
  <c r="I5" i="1"/>
</calcChain>
</file>

<file path=xl/sharedStrings.xml><?xml version="1.0" encoding="utf-8"?>
<sst xmlns="http://schemas.openxmlformats.org/spreadsheetml/2006/main" count="57" uniqueCount="37">
  <si>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</si>
  <si>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</si>
  <si>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</si>
  <si>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</si>
  <si>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</si>
  <si>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</si>
  <si>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</si>
  <si>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</si>
  <si>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</si>
  <si>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</si>
  <si>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</si>
  <si>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</si>
  <si>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</si>
  <si>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</si>
  <si>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</si>
  <si>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</si>
  <si>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</si>
  <si>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</si>
  <si>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</si>
  <si>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</si>
  <si>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</si>
  <si>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</si>
  <si>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※公益法人の区分において、「公財」は「公益財団法人」、「公社」は「公益社団法人」をいう。</t>
    <rPh sb="1" eb="3">
      <t>コウエキ</t>
    </rPh>
    <rPh sb="3" eb="5">
      <t>ホウジン</t>
    </rPh>
    <rPh sb="6" eb="8">
      <t>クブン</t>
    </rPh>
    <rPh sb="28" eb="30">
      <t>コウシャ</t>
    </rPh>
    <rPh sb="33" eb="35">
      <t>コウエキ</t>
    </rPh>
    <rPh sb="35" eb="37">
      <t>シャダン</t>
    </rPh>
    <rPh sb="37" eb="39">
      <t>ホウジン</t>
    </rPh>
    <phoneticPr fontId="1"/>
  </si>
  <si>
    <t>支出負担行為担当官
近畿中部防衛局長
池田　眞人
大阪市中央区大手前４－１－６７</t>
    <rPh sb="19" eb="21">
      <t>イケダ</t>
    </rPh>
    <rPh sb="22" eb="24">
      <t>マヒト</t>
    </rPh>
    <phoneticPr fontId="1"/>
  </si>
  <si>
    <t>（株）長大　大阪支社
大阪府大阪市西区新町二丁目２０番６号</t>
    <phoneticPr fontId="1"/>
  </si>
  <si>
    <t>一般競争入札     （履行確実性総合評価落札方式）</t>
  </si>
  <si>
    <t>（株）三弘建築事務所
兵庫県西宮市本町４番１６号</t>
    <phoneticPr fontId="1"/>
  </si>
  <si>
    <t>（株）吹上技研コンサルタント
京都市下京区四条通室町東入函谷鉾町１０１番地</t>
    <phoneticPr fontId="1"/>
  </si>
  <si>
    <t>（株）三輝設計事務所
福井県福井市和田一丁目４番１０号</t>
    <phoneticPr fontId="1"/>
  </si>
  <si>
    <t xml:space="preserve">（株）オリエンタルコンサルタンツ　関西支社
大阪府大阪市北区中之島３－２－１８
</t>
    <phoneticPr fontId="1"/>
  </si>
  <si>
    <t>日本振興（株）大阪支店
大阪府泉佐野市りんくう往来南２番地２</t>
    <phoneticPr fontId="1"/>
  </si>
  <si>
    <t xml:space="preserve">
宇治（６）庁舎新設等建築設計
京都府宇治市
令和6年11月15日～令和8年3月15日
ただし、宿舎は令和7年3月15日まで
建築設計
</t>
    <rPh sb="36" eb="37">
      <t>レイ</t>
    </rPh>
    <rPh sb="67" eb="69">
      <t>ケンチク</t>
    </rPh>
    <rPh sb="69" eb="71">
      <t>セッケイ</t>
    </rPh>
    <phoneticPr fontId="1"/>
  </si>
  <si>
    <t xml:space="preserve">
舞鶴（６）整備場新設等土木設計
京都府舞鶴市
令和6年11月9日～令和8年3月15日
ただし、舞鶴基地（宿舎）は令和７年３月１５日まで、発電機室新設及び給水管整備は令和７年９月３０日まで
土木設計
</t>
    <rPh sb="36" eb="37">
      <t>レイ</t>
    </rPh>
    <rPh sb="99" eb="101">
      <t>ドボク</t>
    </rPh>
    <rPh sb="101" eb="103">
      <t>セッケイ</t>
    </rPh>
    <phoneticPr fontId="1"/>
  </si>
  <si>
    <t xml:space="preserve">
伊丹（６）ＰＦＩアドバイザリー業務
兵庫県宝塚市
令和6年11月12日～令和8年3月15日
ＰＦＩアドバイザリー業務
</t>
    <rPh sb="16" eb="18">
      <t>ギョウム</t>
    </rPh>
    <rPh sb="39" eb="40">
      <t>レイ</t>
    </rPh>
    <phoneticPr fontId="1"/>
  </si>
  <si>
    <t xml:space="preserve">
岐阜外（６）建築工事監理業務
岐阜県各務原市、愛知県小牧市
令和6年11月16日～令和8年6月30日
ただし、岐阜基地試験室解体、整備ショップ解体及び岐阜基地（宿舎）は令和８年３月１５日まで
建築工事監理業務
</t>
    <rPh sb="44" eb="45">
      <t>レイ</t>
    </rPh>
    <rPh sb="101" eb="103">
      <t>ケンチク</t>
    </rPh>
    <rPh sb="103" eb="105">
      <t>コウジ</t>
    </rPh>
    <rPh sb="105" eb="109">
      <t>カンリギョウム</t>
    </rPh>
    <phoneticPr fontId="1"/>
  </si>
  <si>
    <t xml:space="preserve">
千僧（６）歩道橋老朽調査
兵庫県伊丹市
令和6年11月21日～令和7年2月28日
老朽調査
</t>
    <rPh sb="45" eb="49">
      <t>ロウキュウチョウサ</t>
    </rPh>
    <phoneticPr fontId="1"/>
  </si>
  <si>
    <t xml:space="preserve">
近畿中部防衛局管内（６）土木積算支援業務
大阪府大阪市
令和6年11月29日～令和11年3月15日
ただし、姫路・福知山・大津１地区、宇治１・明野１・豊川地区及び奈良・高蔵寺・岐阜地区は令和８年３月１５日まで、八尾・千僧・祝園・大津２・今津・金沢・明野２地区は令和９年３月１５日まで、串本・経ヶ岬地区は令和９年１２月２５日まで
土木積算支援業務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</si>
</sst>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Red]\(0\)"/>
    <numFmt numFmtId="178" formatCode="#,##0&quot;円&quot;"/>
    <numFmt numFmtId="179" formatCode="0.0%"/>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9"/>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6" fillId="0" borderId="0">
      <alignment vertical="center"/>
    </xf>
  </cellStyleXfs>
  <cellXfs count="90">
    <xf numFmtId="0" fontId="0" fillId="0" borderId="0" xfId="0">
      <alignment vertical="center"/>
    </xf>
    <xf numFmtId="0" fontId="2" fillId="0" borderId="0" xfId="0" applyFont="1">
      <alignment vertical="center"/>
    </xf>
    <xf numFmtId="0" fontId="3" fillId="0" borderId="3" xfId="0" applyFont="1" applyFill="1" applyBorder="1" applyAlignment="1">
      <alignment vertical="center" wrapText="1"/>
    </xf>
    <xf numFmtId="0" fontId="2" fillId="0" borderId="11" xfId="0" applyFont="1" applyBorder="1">
      <alignment vertical="center"/>
    </xf>
    <xf numFmtId="0" fontId="2" fillId="0" borderId="10" xfId="0" applyFont="1" applyBorder="1">
      <alignment vertical="center"/>
    </xf>
    <xf numFmtId="0" fontId="2" fillId="0" borderId="0" xfId="0" applyFont="1" applyBorder="1">
      <alignment vertical="center"/>
    </xf>
    <xf numFmtId="0" fontId="2" fillId="0" borderId="7" xfId="0" applyFont="1" applyBorder="1">
      <alignment vertical="center"/>
    </xf>
    <xf numFmtId="0" fontId="2" fillId="2" borderId="0" xfId="0" applyFont="1" applyFill="1">
      <alignment vertical="center"/>
    </xf>
    <xf numFmtId="0" fontId="3" fillId="2" borderId="0" xfId="0" applyFont="1" applyFill="1" applyBorder="1">
      <alignment vertical="center"/>
    </xf>
    <xf numFmtId="0" fontId="2" fillId="2" borderId="0" xfId="0" applyFont="1" applyFill="1" applyBorder="1">
      <alignment vertical="center"/>
    </xf>
    <xf numFmtId="0" fontId="5" fillId="2" borderId="1" xfId="0" applyFont="1" applyFill="1" applyBorder="1" applyAlignment="1">
      <alignment vertical="center" wrapText="1"/>
    </xf>
    <xf numFmtId="0" fontId="5" fillId="0" borderId="2" xfId="0" applyFont="1" applyFill="1" applyBorder="1" applyAlignment="1">
      <alignment vertical="center" wrapText="1"/>
    </xf>
    <xf numFmtId="0" fontId="5" fillId="0" borderId="1" xfId="0" applyFont="1" applyFill="1" applyBorder="1" applyAlignment="1">
      <alignment vertical="center" wrapText="1"/>
    </xf>
    <xf numFmtId="177" fontId="5" fillId="0" borderId="1" xfId="0" quotePrefix="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8" fontId="5" fillId="0" borderId="1" xfId="1" applyNumberFormat="1" applyFont="1" applyFill="1" applyBorder="1" applyAlignment="1">
      <alignment horizontal="right" vertical="center"/>
    </xf>
    <xf numFmtId="179" fontId="5" fillId="2" borderId="1" xfId="2" quotePrefix="1" applyNumberFormat="1" applyFont="1" applyFill="1" applyBorder="1" applyAlignment="1">
      <alignment horizontal="right" vertical="center" wrapText="1"/>
    </xf>
    <xf numFmtId="0" fontId="2" fillId="0" borderId="12" xfId="0" applyFont="1" applyBorder="1">
      <alignment vertical="center"/>
    </xf>
    <xf numFmtId="0" fontId="2" fillId="0" borderId="16" xfId="0" applyFont="1" applyBorder="1">
      <alignment vertical="center"/>
    </xf>
    <xf numFmtId="178" fontId="5" fillId="0" borderId="3" xfId="1" applyNumberFormat="1" applyFont="1" applyFill="1" applyBorder="1" applyAlignment="1">
      <alignment horizontal="right" vertical="center"/>
    </xf>
    <xf numFmtId="0" fontId="2" fillId="0" borderId="17" xfId="0" applyFont="1" applyBorder="1">
      <alignment vertical="center"/>
    </xf>
    <xf numFmtId="0" fontId="2" fillId="0" borderId="9" xfId="0" applyFont="1" applyBorder="1">
      <alignment vertical="center"/>
    </xf>
    <xf numFmtId="178" fontId="5" fillId="0" borderId="15" xfId="1" applyNumberFormat="1" applyFont="1" applyFill="1" applyBorder="1" applyAlignment="1">
      <alignment horizontal="right" vertical="center"/>
    </xf>
    <xf numFmtId="0" fontId="5" fillId="0" borderId="1" xfId="0" applyFont="1" applyFill="1" applyBorder="1" applyAlignment="1">
      <alignment horizontal="center" vertical="center" wrapText="1"/>
    </xf>
    <xf numFmtId="178" fontId="5" fillId="0" borderId="18" xfId="1" applyNumberFormat="1" applyFont="1" applyFill="1" applyBorder="1" applyAlignment="1">
      <alignment horizontal="right" vertical="center"/>
    </xf>
    <xf numFmtId="179" fontId="5" fillId="2" borderId="18" xfId="2" quotePrefix="1" applyNumberFormat="1" applyFont="1" applyFill="1" applyBorder="1" applyAlignment="1">
      <alignment horizontal="right" vertical="center" wrapText="1"/>
    </xf>
    <xf numFmtId="0" fontId="5" fillId="0" borderId="19" xfId="0" applyFont="1" applyFill="1" applyBorder="1" applyAlignment="1">
      <alignment vertical="center" wrapText="1"/>
    </xf>
    <xf numFmtId="0" fontId="5" fillId="2" borderId="15" xfId="0" applyFont="1" applyFill="1" applyBorder="1" applyAlignment="1">
      <alignment vertical="center" wrapText="1"/>
    </xf>
    <xf numFmtId="0" fontId="5" fillId="0" borderId="15" xfId="0" applyFont="1" applyFill="1" applyBorder="1" applyAlignment="1">
      <alignment vertical="center" wrapText="1"/>
    </xf>
    <xf numFmtId="177" fontId="5" fillId="0" borderId="15" xfId="0" quotePrefix="1"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179" fontId="5" fillId="2" borderId="15" xfId="2" quotePrefix="1" applyNumberFormat="1" applyFont="1" applyFill="1" applyBorder="1" applyAlignment="1">
      <alignment horizontal="right" vertical="center" wrapText="1"/>
    </xf>
    <xf numFmtId="0" fontId="5" fillId="0" borderId="20" xfId="0" applyFont="1" applyFill="1" applyBorder="1" applyAlignment="1">
      <alignment vertical="center" wrapText="1"/>
    </xf>
    <xf numFmtId="0" fontId="5" fillId="2" borderId="3" xfId="0" applyFont="1" applyFill="1" applyBorder="1" applyAlignment="1">
      <alignment vertical="center" wrapText="1"/>
    </xf>
    <xf numFmtId="176" fontId="5" fillId="0" borderId="3" xfId="0" applyNumberFormat="1" applyFont="1" applyFill="1" applyBorder="1" applyAlignment="1">
      <alignment horizontal="center" vertical="center" wrapText="1"/>
    </xf>
    <xf numFmtId="0" fontId="5" fillId="0" borderId="3" xfId="0" applyFont="1" applyFill="1" applyBorder="1" applyAlignment="1">
      <alignment vertical="center" wrapText="1"/>
    </xf>
    <xf numFmtId="177" fontId="5" fillId="0" borderId="3" xfId="0" quotePrefix="1"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2" borderId="3" xfId="2" quotePrefix="1" applyNumberFormat="1" applyFont="1" applyFill="1" applyBorder="1" applyAlignment="1">
      <alignment horizontal="right" vertical="center" wrapText="1"/>
    </xf>
    <xf numFmtId="0" fontId="2" fillId="0" borderId="21" xfId="0" applyFont="1" applyBorder="1">
      <alignment vertical="center"/>
    </xf>
    <xf numFmtId="0" fontId="2" fillId="0" borderId="22" xfId="0" applyFont="1" applyBorder="1">
      <alignment vertical="center"/>
    </xf>
    <xf numFmtId="178" fontId="5" fillId="0" borderId="7" xfId="1" applyNumberFormat="1" applyFont="1" applyFill="1" applyBorder="1" applyAlignment="1">
      <alignment horizontal="right" vertical="center"/>
    </xf>
    <xf numFmtId="176" fontId="5" fillId="0" borderId="15"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5" xfId="0" applyFont="1" applyFill="1" applyBorder="1" applyAlignment="1">
      <alignment vertical="center" wrapText="1"/>
    </xf>
    <xf numFmtId="0" fontId="5" fillId="2" borderId="7" xfId="0" applyFont="1" applyFill="1" applyBorder="1" applyAlignment="1">
      <alignment vertical="center" wrapText="1"/>
    </xf>
    <xf numFmtId="176" fontId="5" fillId="0" borderId="7" xfId="0" applyNumberFormat="1" applyFont="1" applyFill="1" applyBorder="1" applyAlignment="1">
      <alignment horizontal="center" vertical="center" wrapText="1"/>
    </xf>
    <xf numFmtId="0" fontId="5" fillId="0" borderId="7" xfId="0" applyFont="1" applyFill="1" applyBorder="1" applyAlignment="1">
      <alignment vertical="center" wrapText="1"/>
    </xf>
    <xf numFmtId="177" fontId="5" fillId="0" borderId="7" xfId="0" quotePrefix="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179" fontId="5" fillId="2" borderId="7" xfId="2" quotePrefix="1" applyNumberFormat="1" applyFont="1" applyFill="1" applyBorder="1" applyAlignment="1">
      <alignment horizontal="right" vertical="center" wrapText="1"/>
    </xf>
    <xf numFmtId="176" fontId="5" fillId="0" borderId="1" xfId="0" applyNumberFormat="1" applyFont="1" applyFill="1" applyBorder="1" applyAlignment="1">
      <alignment horizontal="center" vertical="center"/>
    </xf>
    <xf numFmtId="0" fontId="5" fillId="0" borderId="1" xfId="0" quotePrefix="1" applyFont="1" applyFill="1" applyBorder="1" applyAlignment="1">
      <alignment horizontal="center" vertical="center" wrapText="1"/>
    </xf>
    <xf numFmtId="0" fontId="5" fillId="2" borderId="4" xfId="0" applyFont="1" applyFill="1" applyBorder="1" applyAlignment="1">
      <alignment vertical="center" wrapText="1"/>
    </xf>
    <xf numFmtId="179" fontId="5" fillId="2" borderId="4" xfId="2" quotePrefix="1" applyNumberFormat="1" applyFont="1" applyFill="1" applyBorder="1" applyAlignment="1">
      <alignment horizontal="right" vertical="center" wrapText="1"/>
    </xf>
    <xf numFmtId="0" fontId="2" fillId="0" borderId="24" xfId="0" applyFont="1" applyBorder="1">
      <alignment vertical="center"/>
    </xf>
    <xf numFmtId="0" fontId="2" fillId="0" borderId="23" xfId="0" applyFont="1" applyBorder="1">
      <alignment vertical="center"/>
    </xf>
    <xf numFmtId="0" fontId="5" fillId="0" borderId="6" xfId="0" applyFont="1" applyFill="1" applyBorder="1" applyAlignment="1">
      <alignment vertical="center" wrapText="1"/>
    </xf>
    <xf numFmtId="0" fontId="5" fillId="0" borderId="4" xfId="0" applyFont="1" applyFill="1" applyBorder="1" applyAlignment="1">
      <alignment vertical="center" wrapText="1"/>
    </xf>
    <xf numFmtId="0" fontId="5" fillId="0" borderId="4" xfId="0" applyFont="1" applyFill="1" applyBorder="1" applyAlignment="1">
      <alignment horizontal="center" vertical="center" wrapText="1"/>
    </xf>
    <xf numFmtId="178" fontId="5" fillId="0" borderId="4" xfId="1" applyNumberFormat="1" applyFont="1" applyFill="1" applyBorder="1" applyAlignment="1">
      <alignment horizontal="right" vertical="center"/>
    </xf>
    <xf numFmtId="0" fontId="2" fillId="0" borderId="25" xfId="0" applyFont="1" applyBorder="1">
      <alignment vertical="center"/>
    </xf>
    <xf numFmtId="0" fontId="2" fillId="0" borderId="8" xfId="0" applyFont="1" applyBorder="1">
      <alignment vertical="center"/>
    </xf>
    <xf numFmtId="176" fontId="5" fillId="0" borderId="4" xfId="0" applyNumberFormat="1" applyFont="1" applyFill="1" applyBorder="1" applyAlignment="1">
      <alignment horizontal="center" vertical="center"/>
    </xf>
    <xf numFmtId="0" fontId="5" fillId="0" borderId="4" xfId="0" quotePrefix="1" applyFont="1" applyFill="1" applyBorder="1" applyAlignment="1">
      <alignment horizontal="center" vertical="center" wrapText="1"/>
    </xf>
    <xf numFmtId="176" fontId="5" fillId="0" borderId="7" xfId="0" applyNumberFormat="1" applyFont="1" applyFill="1" applyBorder="1" applyAlignment="1">
      <alignment horizontal="center" vertical="center"/>
    </xf>
    <xf numFmtId="177" fontId="5" fillId="0" borderId="7" xfId="0" applyNumberFormat="1" applyFont="1" applyFill="1" applyBorder="1" applyAlignment="1">
      <alignmen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5" fillId="0" borderId="26" xfId="0" applyFont="1" applyFill="1" applyBorder="1" applyAlignment="1">
      <alignment vertical="center" wrapText="1"/>
    </xf>
    <xf numFmtId="0" fontId="5" fillId="2" borderId="27" xfId="0" applyFont="1" applyFill="1" applyBorder="1" applyAlignment="1">
      <alignment vertical="center" wrapText="1"/>
    </xf>
    <xf numFmtId="176" fontId="5" fillId="0" borderId="27" xfId="0" applyNumberFormat="1" applyFont="1" applyFill="1" applyBorder="1" applyAlignment="1">
      <alignment horizontal="center" vertical="center" wrapText="1"/>
    </xf>
    <xf numFmtId="0" fontId="5" fillId="0" borderId="27" xfId="0" applyFont="1" applyFill="1" applyBorder="1" applyAlignment="1">
      <alignment vertical="center" wrapText="1"/>
    </xf>
    <xf numFmtId="177" fontId="5" fillId="0" borderId="27" xfId="0" quotePrefix="1" applyNumberFormat="1" applyFont="1" applyFill="1" applyBorder="1" applyAlignment="1">
      <alignment horizontal="center" vertical="center" wrapText="1"/>
    </xf>
    <xf numFmtId="0" fontId="5" fillId="0" borderId="27" xfId="0" applyFont="1" applyFill="1" applyBorder="1" applyAlignment="1">
      <alignment horizontal="center" vertical="center" wrapText="1"/>
    </xf>
    <xf numFmtId="178" fontId="5" fillId="0" borderId="27" xfId="1" applyNumberFormat="1" applyFont="1" applyFill="1" applyBorder="1" applyAlignment="1">
      <alignment horizontal="right" vertical="center"/>
    </xf>
    <xf numFmtId="179" fontId="5" fillId="2" borderId="27" xfId="2" quotePrefix="1" applyNumberFormat="1" applyFont="1" applyFill="1" applyBorder="1" applyAlignment="1">
      <alignment horizontal="right" vertical="center" wrapText="1"/>
    </xf>
    <xf numFmtId="0" fontId="2" fillId="0" borderId="28" xfId="0" applyFont="1" applyBorder="1">
      <alignment vertical="center"/>
    </xf>
    <xf numFmtId="0" fontId="2" fillId="0" borderId="29" xfId="0" applyFont="1" applyBorder="1">
      <alignment vertical="center"/>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tabSelected="1" view="pageBreakPreview" topLeftCell="A4" zoomScale="85" zoomScaleNormal="100" zoomScaleSheetLayoutView="85" workbookViewId="0">
      <selection activeCell="K6" sqref="K6"/>
    </sheetView>
  </sheetViews>
  <sheetFormatPr defaultRowHeight="13.5" x14ac:dyDescent="0.15"/>
  <cols>
    <col min="1" max="2" width="15.625" style="1" customWidth="1"/>
    <col min="3" max="3" width="14.125" style="1" bestFit="1" customWidth="1"/>
    <col min="4" max="4" width="15.5" style="1" bestFit="1" customWidth="1"/>
    <col min="5" max="5" width="12.25" style="1" bestFit="1" customWidth="1"/>
    <col min="6" max="6" width="12.125" style="1" customWidth="1"/>
    <col min="7" max="8" width="12.625" style="1" customWidth="1"/>
    <col min="9" max="9" width="7.5" style="1" customWidth="1"/>
    <col min="10" max="12" width="11.625" style="1" customWidth="1"/>
    <col min="13" max="13" width="8.875" style="1" customWidth="1"/>
    <col min="14" max="14" width="3.5" style="1" customWidth="1"/>
    <col min="15" max="16384" width="9" style="1"/>
  </cols>
  <sheetData>
    <row r="1" spans="1:13" ht="39.4" customHeight="1" x14ac:dyDescent="0.15">
      <c r="A1" s="67" t="s">
        <v>20</v>
      </c>
      <c r="B1" s="68"/>
      <c r="C1" s="68"/>
      <c r="D1" s="68"/>
      <c r="E1" s="68"/>
      <c r="F1" s="68"/>
      <c r="G1" s="68"/>
      <c r="H1" s="68"/>
      <c r="I1" s="68"/>
      <c r="J1" s="68"/>
      <c r="K1" s="68"/>
      <c r="L1" s="68"/>
      <c r="M1" s="68"/>
    </row>
    <row r="2" spans="1:13" ht="14.25" thickBot="1" x14ac:dyDescent="0.2">
      <c r="A2" s="7"/>
      <c r="B2" s="7"/>
      <c r="C2" s="7"/>
      <c r="D2" s="7"/>
      <c r="E2" s="7"/>
      <c r="F2" s="7"/>
      <c r="G2" s="7"/>
      <c r="H2" s="7"/>
      <c r="I2" s="7"/>
      <c r="J2" s="7"/>
      <c r="K2" s="7"/>
      <c r="L2" s="7"/>
      <c r="M2" s="7"/>
    </row>
    <row r="3" spans="1:13" ht="68.099999999999994" customHeight="1" x14ac:dyDescent="0.15">
      <c r="A3" s="69" t="s">
        <v>10</v>
      </c>
      <c r="B3" s="71" t="s">
        <v>0</v>
      </c>
      <c r="C3" s="71" t="s">
        <v>1</v>
      </c>
      <c r="D3" s="71" t="s">
        <v>2</v>
      </c>
      <c r="E3" s="71" t="s">
        <v>21</v>
      </c>
      <c r="F3" s="71" t="s">
        <v>3</v>
      </c>
      <c r="G3" s="71" t="s">
        <v>4</v>
      </c>
      <c r="H3" s="71" t="s">
        <v>5</v>
      </c>
      <c r="I3" s="73" t="s">
        <v>6</v>
      </c>
      <c r="J3" s="77" t="s">
        <v>11</v>
      </c>
      <c r="K3" s="78"/>
      <c r="L3" s="79"/>
      <c r="M3" s="75" t="s">
        <v>7</v>
      </c>
    </row>
    <row r="4" spans="1:13" ht="38.25" customHeight="1" thickBot="1" x14ac:dyDescent="0.2">
      <c r="A4" s="70"/>
      <c r="B4" s="72"/>
      <c r="C4" s="72"/>
      <c r="D4" s="72"/>
      <c r="E4" s="72"/>
      <c r="F4" s="72"/>
      <c r="G4" s="72"/>
      <c r="H4" s="72"/>
      <c r="I4" s="74"/>
      <c r="J4" s="2" t="s">
        <v>9</v>
      </c>
      <c r="K4" s="2" t="s">
        <v>8</v>
      </c>
      <c r="L4" s="2" t="s">
        <v>12</v>
      </c>
      <c r="M4" s="76"/>
    </row>
    <row r="5" spans="1:13" ht="157.5" x14ac:dyDescent="0.15">
      <c r="A5" s="26" t="s">
        <v>31</v>
      </c>
      <c r="B5" s="27" t="s">
        <v>23</v>
      </c>
      <c r="C5" s="42">
        <v>45610</v>
      </c>
      <c r="D5" s="28" t="s">
        <v>26</v>
      </c>
      <c r="E5" s="29">
        <v>7140001068842</v>
      </c>
      <c r="F5" s="30" t="s">
        <v>25</v>
      </c>
      <c r="G5" s="22">
        <v>48522185</v>
      </c>
      <c r="H5" s="22">
        <v>26570500</v>
      </c>
      <c r="I5" s="31">
        <f>ROUNDDOWN(H5/G5,3)</f>
        <v>0.54700000000000004</v>
      </c>
      <c r="J5" s="17"/>
      <c r="K5" s="17"/>
      <c r="L5" s="17"/>
      <c r="M5" s="18"/>
    </row>
    <row r="6" spans="1:13" ht="191.25" x14ac:dyDescent="0.15">
      <c r="A6" s="11" t="s">
        <v>32</v>
      </c>
      <c r="B6" s="10" t="s">
        <v>23</v>
      </c>
      <c r="C6" s="14">
        <v>45604</v>
      </c>
      <c r="D6" s="12" t="s">
        <v>27</v>
      </c>
      <c r="E6" s="13">
        <v>9130001008616</v>
      </c>
      <c r="F6" s="23" t="s">
        <v>25</v>
      </c>
      <c r="G6" s="15">
        <v>55285319</v>
      </c>
      <c r="H6" s="15">
        <v>53900000</v>
      </c>
      <c r="I6" s="16">
        <f t="shared" ref="I6:I20" si="0">ROUNDDOWN(H6/G6,3)</f>
        <v>0.97399999999999998</v>
      </c>
      <c r="J6" s="3"/>
      <c r="K6" s="3"/>
      <c r="L6" s="3"/>
      <c r="M6" s="4"/>
    </row>
    <row r="7" spans="1:13" ht="142.5" customHeight="1" thickBot="1" x14ac:dyDescent="0.2">
      <c r="A7" s="32" t="s">
        <v>33</v>
      </c>
      <c r="B7" s="33" t="s">
        <v>23</v>
      </c>
      <c r="C7" s="34">
        <v>45607</v>
      </c>
      <c r="D7" s="35" t="s">
        <v>24</v>
      </c>
      <c r="E7" s="36">
        <v>5010001050435</v>
      </c>
      <c r="F7" s="37" t="s">
        <v>25</v>
      </c>
      <c r="G7" s="19">
        <v>44006323</v>
      </c>
      <c r="H7" s="19">
        <v>37400000</v>
      </c>
      <c r="I7" s="38">
        <f t="shared" si="0"/>
        <v>0.84899999999999998</v>
      </c>
      <c r="J7" s="39"/>
      <c r="K7" s="39"/>
      <c r="L7" s="39"/>
      <c r="M7" s="40"/>
    </row>
    <row r="8" spans="1:13" ht="206.25" customHeight="1" x14ac:dyDescent="0.15">
      <c r="A8" s="26" t="s">
        <v>34</v>
      </c>
      <c r="B8" s="27" t="s">
        <v>23</v>
      </c>
      <c r="C8" s="42">
        <v>45611</v>
      </c>
      <c r="D8" s="28" t="s">
        <v>28</v>
      </c>
      <c r="E8" s="29">
        <v>3210001014388</v>
      </c>
      <c r="F8" s="30" t="s">
        <v>25</v>
      </c>
      <c r="G8" s="22">
        <v>35605412</v>
      </c>
      <c r="H8" s="22">
        <v>33041800</v>
      </c>
      <c r="I8" s="31">
        <f t="shared" si="0"/>
        <v>0.92700000000000005</v>
      </c>
      <c r="J8" s="17"/>
      <c r="K8" s="17"/>
      <c r="L8" s="17"/>
      <c r="M8" s="18"/>
    </row>
    <row r="9" spans="1:13" ht="140.25" customHeight="1" thickBot="1" x14ac:dyDescent="0.2">
      <c r="A9" s="32" t="s">
        <v>35</v>
      </c>
      <c r="B9" s="33" t="s">
        <v>23</v>
      </c>
      <c r="C9" s="34">
        <v>45616</v>
      </c>
      <c r="D9" s="35" t="s">
        <v>29</v>
      </c>
      <c r="E9" s="36">
        <v>4011001005165</v>
      </c>
      <c r="F9" s="37" t="s">
        <v>25</v>
      </c>
      <c r="G9" s="19">
        <v>7391035</v>
      </c>
      <c r="H9" s="19">
        <v>6039000</v>
      </c>
      <c r="I9" s="38">
        <f t="shared" si="0"/>
        <v>0.81699999999999995</v>
      </c>
      <c r="J9" s="20"/>
      <c r="K9" s="20"/>
      <c r="L9" s="20"/>
      <c r="M9" s="21"/>
    </row>
    <row r="10" spans="1:13" ht="301.5" customHeight="1" thickBot="1" x14ac:dyDescent="0.2">
      <c r="A10" s="80" t="s">
        <v>36</v>
      </c>
      <c r="B10" s="81" t="s">
        <v>23</v>
      </c>
      <c r="C10" s="82">
        <v>45624</v>
      </c>
      <c r="D10" s="83" t="s">
        <v>30</v>
      </c>
      <c r="E10" s="84">
        <v>5120101044326</v>
      </c>
      <c r="F10" s="85" t="s">
        <v>25</v>
      </c>
      <c r="G10" s="86">
        <v>58804660</v>
      </c>
      <c r="H10" s="86">
        <v>47300000</v>
      </c>
      <c r="I10" s="87">
        <f t="shared" si="0"/>
        <v>0.80400000000000005</v>
      </c>
      <c r="J10" s="88"/>
      <c r="K10" s="88"/>
      <c r="L10" s="88"/>
      <c r="M10" s="89"/>
    </row>
    <row r="11" spans="1:13" ht="67.5" hidden="1" x14ac:dyDescent="0.15">
      <c r="A11" s="26"/>
      <c r="B11" s="27" t="s">
        <v>23</v>
      </c>
      <c r="C11" s="42"/>
      <c r="D11" s="28"/>
      <c r="E11" s="29"/>
      <c r="F11" s="30"/>
      <c r="G11" s="22"/>
      <c r="H11" s="22"/>
      <c r="I11" s="31" t="e">
        <f t="shared" si="0"/>
        <v>#DIV/0!</v>
      </c>
      <c r="J11" s="17"/>
      <c r="K11" s="17"/>
      <c r="L11" s="17"/>
      <c r="M11" s="18"/>
    </row>
    <row r="12" spans="1:13" ht="67.5" hidden="1" x14ac:dyDescent="0.15">
      <c r="A12" s="11"/>
      <c r="B12" s="10" t="s">
        <v>23</v>
      </c>
      <c r="C12" s="14"/>
      <c r="D12" s="12"/>
      <c r="E12" s="13"/>
      <c r="F12" s="23"/>
      <c r="G12" s="24"/>
      <c r="H12" s="24"/>
      <c r="I12" s="25" t="e">
        <f t="shared" si="0"/>
        <v>#DIV/0!</v>
      </c>
      <c r="J12" s="3"/>
      <c r="K12" s="3"/>
      <c r="L12" s="3"/>
      <c r="M12" s="4"/>
    </row>
    <row r="13" spans="1:13" ht="68.25" hidden="1" thickBot="1" x14ac:dyDescent="0.2">
      <c r="A13" s="32"/>
      <c r="B13" s="33" t="s">
        <v>23</v>
      </c>
      <c r="C13" s="34"/>
      <c r="D13" s="35"/>
      <c r="E13" s="36"/>
      <c r="F13" s="37"/>
      <c r="G13" s="19"/>
      <c r="H13" s="19"/>
      <c r="I13" s="38" t="e">
        <f t="shared" si="0"/>
        <v>#DIV/0!</v>
      </c>
      <c r="J13" s="20"/>
      <c r="K13" s="20"/>
      <c r="L13" s="20"/>
      <c r="M13" s="21"/>
    </row>
    <row r="14" spans="1:13" ht="67.5" hidden="1" x14ac:dyDescent="0.15">
      <c r="A14" s="26"/>
      <c r="B14" s="27" t="s">
        <v>23</v>
      </c>
      <c r="C14" s="42"/>
      <c r="D14" s="28"/>
      <c r="E14" s="29"/>
      <c r="F14" s="43"/>
      <c r="G14" s="22"/>
      <c r="H14" s="22"/>
      <c r="I14" s="31" t="e">
        <f t="shared" si="0"/>
        <v>#DIV/0!</v>
      </c>
      <c r="J14" s="17"/>
      <c r="K14" s="17"/>
      <c r="L14" s="17"/>
      <c r="M14" s="18"/>
    </row>
    <row r="15" spans="1:13" ht="67.5" hidden="1" x14ac:dyDescent="0.15">
      <c r="A15" s="11"/>
      <c r="B15" s="10" t="s">
        <v>23</v>
      </c>
      <c r="C15" s="14"/>
      <c r="D15" s="12"/>
      <c r="E15" s="13"/>
      <c r="F15" s="23"/>
      <c r="G15" s="15"/>
      <c r="H15" s="15"/>
      <c r="I15" s="16" t="e">
        <f t="shared" si="0"/>
        <v>#DIV/0!</v>
      </c>
      <c r="J15" s="55"/>
      <c r="K15" s="55"/>
      <c r="L15" s="55"/>
      <c r="M15" s="56"/>
    </row>
    <row r="16" spans="1:13" ht="68.25" hidden="1" thickBot="1" x14ac:dyDescent="0.2">
      <c r="A16" s="44"/>
      <c r="B16" s="45" t="s">
        <v>23</v>
      </c>
      <c r="C16" s="46"/>
      <c r="D16" s="47"/>
      <c r="E16" s="48"/>
      <c r="F16" s="49"/>
      <c r="G16" s="41"/>
      <c r="H16" s="41"/>
      <c r="I16" s="50" t="e">
        <f t="shared" si="0"/>
        <v>#DIV/0!</v>
      </c>
      <c r="J16" s="20"/>
      <c r="K16" s="20"/>
      <c r="L16" s="20"/>
      <c r="M16" s="21"/>
    </row>
    <row r="17" spans="1:13" ht="111" hidden="1" customHeight="1" x14ac:dyDescent="0.15">
      <c r="A17" s="57"/>
      <c r="B17" s="53" t="s">
        <v>23</v>
      </c>
      <c r="C17" s="63"/>
      <c r="D17" s="58"/>
      <c r="E17" s="64"/>
      <c r="F17" s="59"/>
      <c r="G17" s="60"/>
      <c r="H17" s="60"/>
      <c r="I17" s="54" t="e">
        <f t="shared" si="0"/>
        <v>#DIV/0!</v>
      </c>
      <c r="J17" s="61"/>
      <c r="K17" s="61"/>
      <c r="L17" s="61"/>
      <c r="M17" s="62"/>
    </row>
    <row r="18" spans="1:13" ht="111" hidden="1" customHeight="1" x14ac:dyDescent="0.15">
      <c r="A18" s="11"/>
      <c r="B18" s="10" t="s">
        <v>23</v>
      </c>
      <c r="C18" s="51"/>
      <c r="D18" s="12"/>
      <c r="E18" s="52"/>
      <c r="F18" s="23"/>
      <c r="G18" s="15"/>
      <c r="H18" s="15"/>
      <c r="I18" s="16" t="e">
        <f t="shared" si="0"/>
        <v>#DIV/0!</v>
      </c>
      <c r="J18" s="55"/>
      <c r="K18" s="55"/>
      <c r="L18" s="55"/>
      <c r="M18" s="56"/>
    </row>
    <row r="19" spans="1:13" ht="111" hidden="1" customHeight="1" x14ac:dyDescent="0.15">
      <c r="A19" s="11"/>
      <c r="B19" s="10" t="s">
        <v>23</v>
      </c>
      <c r="C19" s="51"/>
      <c r="D19" s="12"/>
      <c r="E19" s="52"/>
      <c r="F19" s="23"/>
      <c r="G19" s="15"/>
      <c r="H19" s="15"/>
      <c r="I19" s="16" t="e">
        <f t="shared" si="0"/>
        <v>#DIV/0!</v>
      </c>
      <c r="J19" s="55"/>
      <c r="K19" s="55"/>
      <c r="L19" s="55"/>
      <c r="M19" s="56"/>
    </row>
    <row r="20" spans="1:13" ht="111" hidden="1" customHeight="1" thickBot="1" x14ac:dyDescent="0.2">
      <c r="A20" s="44"/>
      <c r="B20" s="45" t="s">
        <v>23</v>
      </c>
      <c r="C20" s="65"/>
      <c r="D20" s="47"/>
      <c r="E20" s="66"/>
      <c r="F20" s="49"/>
      <c r="G20" s="41"/>
      <c r="H20" s="41"/>
      <c r="I20" s="50" t="e">
        <f t="shared" si="0"/>
        <v>#DIV/0!</v>
      </c>
      <c r="J20" s="6"/>
      <c r="K20" s="6"/>
      <c r="L20" s="20"/>
      <c r="M20" s="21"/>
    </row>
    <row r="21" spans="1:13" x14ac:dyDescent="0.15">
      <c r="A21" s="8" t="s">
        <v>22</v>
      </c>
      <c r="B21" s="9"/>
      <c r="C21" s="9"/>
      <c r="D21" s="9"/>
      <c r="E21" s="9"/>
      <c r="F21" s="9"/>
      <c r="G21" s="9"/>
      <c r="H21" s="9"/>
      <c r="I21" s="9"/>
      <c r="J21" s="9"/>
      <c r="K21" s="9"/>
      <c r="L21" s="9"/>
      <c r="M21" s="9"/>
    </row>
    <row r="22" spans="1:13" x14ac:dyDescent="0.15">
      <c r="A22" s="8" t="s">
        <v>13</v>
      </c>
      <c r="B22" s="9"/>
      <c r="C22" s="9"/>
      <c r="D22" s="9"/>
      <c r="E22" s="9"/>
      <c r="F22" s="9"/>
      <c r="G22" s="9"/>
      <c r="H22" s="9"/>
      <c r="I22" s="9"/>
      <c r="J22" s="9"/>
      <c r="K22" s="9"/>
      <c r="L22" s="9"/>
      <c r="M22" s="9"/>
    </row>
    <row r="23" spans="1:13" x14ac:dyDescent="0.15">
      <c r="A23" s="5"/>
      <c r="B23" s="5"/>
      <c r="C23" s="5"/>
      <c r="D23" s="5"/>
      <c r="E23" s="5"/>
      <c r="F23" s="5"/>
      <c r="G23" s="5"/>
      <c r="H23" s="5"/>
      <c r="I23" s="5"/>
      <c r="J23" s="5"/>
      <c r="K23" s="5"/>
      <c r="L23" s="5"/>
      <c r="M23" s="5"/>
    </row>
    <row r="24" spans="1:13" x14ac:dyDescent="0.15">
      <c r="A24" s="5"/>
      <c r="B24" s="5"/>
      <c r="C24" s="5"/>
      <c r="D24" s="5"/>
      <c r="E24" s="5"/>
      <c r="F24" s="5"/>
      <c r="G24" s="5"/>
      <c r="H24" s="5"/>
      <c r="I24" s="5"/>
      <c r="J24" s="5"/>
      <c r="K24" s="5"/>
      <c r="L24" s="5"/>
      <c r="M24" s="5"/>
    </row>
    <row r="25" spans="1:13" x14ac:dyDescent="0.15">
      <c r="A25" s="5"/>
      <c r="B25" s="5"/>
      <c r="C25" s="5"/>
      <c r="D25" s="5"/>
      <c r="E25" s="5"/>
      <c r="F25" s="5"/>
      <c r="G25" s="5"/>
      <c r="H25" s="5"/>
      <c r="I25" s="5"/>
      <c r="J25" s="5"/>
      <c r="K25" s="5"/>
      <c r="L25" s="5"/>
      <c r="M25" s="5"/>
    </row>
    <row r="26" spans="1:13" x14ac:dyDescent="0.15">
      <c r="A26" s="5"/>
      <c r="B26" s="5"/>
      <c r="C26" s="5"/>
      <c r="D26" s="5"/>
      <c r="E26" s="5"/>
      <c r="F26" s="5"/>
      <c r="G26" s="5"/>
      <c r="H26" s="5"/>
      <c r="I26" s="5"/>
      <c r="J26" s="5"/>
      <c r="K26" s="5"/>
      <c r="L26" s="5"/>
      <c r="M26" s="5"/>
    </row>
    <row r="27" spans="1:13" x14ac:dyDescent="0.15">
      <c r="J27" s="1" t="s">
        <v>14</v>
      </c>
      <c r="K27" s="1" t="s">
        <v>15</v>
      </c>
    </row>
    <row r="28" spans="1:13" x14ac:dyDescent="0.15">
      <c r="J28" s="1" t="s">
        <v>16</v>
      </c>
      <c r="K28" s="1" t="s">
        <v>17</v>
      </c>
    </row>
    <row r="29" spans="1:13" x14ac:dyDescent="0.15">
      <c r="J29" s="1" t="s">
        <v>18</v>
      </c>
    </row>
    <row r="30" spans="1:13" x14ac:dyDescent="0.15">
      <c r="J30" s="1" t="s">
        <v>19</v>
      </c>
    </row>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dataValidations count="2">
    <dataValidation type="list" allowBlank="1" showInputMessage="1" showErrorMessage="1" sqref="J5:J20">
      <formula1>$J$26:$J$30</formula1>
    </dataValidation>
    <dataValidation type="list" allowBlank="1" showInputMessage="1" showErrorMessage="1" sqref="K5:K20">
      <formula1>$K$26:$K$28</formula1>
    </dataValidation>
  </dataValidations>
  <pageMargins left="0.70866141732283472" right="0.70866141732283472" top="0.43" bottom="0.2" header="0.59" footer="0.2"/>
  <pageSetup paperSize="9" scale="8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秋山 慶子</cp:lastModifiedBy>
  <cp:lastPrinted>2024-12-24T00:58:51Z</cp:lastPrinted>
  <dcterms:created xsi:type="dcterms:W3CDTF">2010-08-24T08:00:05Z</dcterms:created>
  <dcterms:modified xsi:type="dcterms:W3CDTF">2024-12-24T01:25:09Z</dcterms:modified>
</cp:coreProperties>
</file>